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tiles-my.sharepoint.com/personal/rita_rodrigues_quintiles_com/Documents/Desktop/"/>
    </mc:Choice>
  </mc:AlternateContent>
  <xr:revisionPtr revIDLastSave="3" documentId="8_{C23E8EC7-01BD-48F2-A92B-84FFA6480018}" xr6:coauthVersionLast="47" xr6:coauthVersionMax="47" xr10:uidLastSave="{11E41D61-CD35-41CC-B99B-23D90F9988E6}"/>
  <bookViews>
    <workbookView xWindow="-110" yWindow="-110" windowWidth="19420" windowHeight="10300" tabRatio="601" xr2:uid="{3E831225-1032-4D99-8AD2-C5E72D33CF08}"/>
  </bookViews>
  <sheets>
    <sheet name="Template Clean planner" sheetId="4" r:id="rId1"/>
    <sheet name="Example of Completed planner" sheetId="14" r:id="rId2"/>
  </sheets>
  <definedNames>
    <definedName name="_xlnm.Print_Area" localSheetId="1">'Example of Completed planner'!$A$2:$AV$40</definedName>
    <definedName name="_xlnm.Print_Area" localSheetId="0">'Template Clean planner'!$A$1:$AV$36</definedName>
    <definedName name="solver_adj" localSheetId="1" hidden="1">'Example of Completed planner'!$BL$4</definedName>
    <definedName name="solver_adj" localSheetId="0" hidden="1">'Template Clean planner'!#REF!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1</definedName>
    <definedName name="solver_eng" localSheetId="0" hidden="1">1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0</definedName>
    <definedName name="solver_num" localSheetId="0" hidden="1">0</definedName>
    <definedName name="solver_nwt" localSheetId="1" hidden="1">1</definedName>
    <definedName name="solver_nwt" localSheetId="0" hidden="1">1</definedName>
    <definedName name="solver_opt" localSheetId="1" hidden="1">'Example of Completed planner'!$BW$12</definedName>
    <definedName name="solver_opt" localSheetId="0" hidden="1">'Template Clean planner'!$BJ$8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3</definedName>
    <definedName name="solver_typ" localSheetId="0" hidden="1">3</definedName>
    <definedName name="solver_val" localSheetId="1" hidden="1">154</definedName>
    <definedName name="solver_val" localSheetId="0" hidden="1">154</definedName>
    <definedName name="solver_ver" localSheetId="1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G4" i="4" l="1"/>
  <c r="BG5" i="4"/>
  <c r="BG6" i="4"/>
  <c r="BG7" i="4"/>
  <c r="BG8" i="4"/>
  <c r="BG9" i="4"/>
  <c r="BG10" i="4"/>
  <c r="BG11" i="4"/>
  <c r="BG12" i="4"/>
  <c r="BG13" i="4"/>
  <c r="BG14" i="4"/>
  <c r="BG15" i="4"/>
  <c r="BG16" i="4"/>
  <c r="BG3" i="4"/>
  <c r="BA17" i="4"/>
  <c r="AZ17" i="4"/>
  <c r="BG17" i="4" l="1"/>
  <c r="C18" i="14" l="1"/>
  <c r="C19" i="14" s="1"/>
  <c r="C23" i="14" s="1"/>
  <c r="C24" i="14" s="1"/>
  <c r="C25" i="14" s="1"/>
  <c r="C26" i="14" s="1"/>
  <c r="C30" i="14" s="1"/>
  <c r="C31" i="14" s="1"/>
  <c r="C32" i="14" s="1"/>
  <c r="C33" i="14" s="1"/>
  <c r="G9" i="14" s="1"/>
  <c r="G10" i="14" s="1"/>
  <c r="G11" i="14" s="1"/>
  <c r="G12" i="14" s="1"/>
  <c r="G16" i="14" s="1"/>
  <c r="G17" i="14" s="1"/>
  <c r="G18" i="14" s="1"/>
  <c r="G19" i="14" s="1"/>
  <c r="G23" i="14" s="1"/>
  <c r="G24" i="14" s="1"/>
  <c r="G25" i="14" s="1"/>
  <c r="G26" i="14" s="1"/>
  <c r="G30" i="14" s="1"/>
  <c r="G31" i="14" s="1"/>
  <c r="G32" i="14" s="1"/>
  <c r="G33" i="14" s="1"/>
  <c r="K10" i="14" s="1"/>
  <c r="K11" i="14" s="1"/>
  <c r="K12" i="14" s="1"/>
  <c r="K16" i="14" s="1"/>
  <c r="K17" i="14" s="1"/>
  <c r="K18" i="14" s="1"/>
  <c r="K19" i="14" s="1"/>
  <c r="K31" i="14" s="1"/>
  <c r="K32" i="14" s="1"/>
  <c r="K33" i="14" s="1"/>
  <c r="K37" i="14" s="1"/>
  <c r="K38" i="14" s="1"/>
  <c r="K39" i="14" s="1"/>
  <c r="O5" i="14" s="1"/>
  <c r="O9" i="14" s="1"/>
  <c r="O10" i="14" s="1"/>
  <c r="O11" i="14" s="1"/>
  <c r="O12" i="14" s="1"/>
  <c r="O16" i="14" s="1"/>
  <c r="O17" i="14" s="1"/>
  <c r="O18" i="14" s="1"/>
  <c r="O31" i="14" s="1"/>
  <c r="O32" i="14" s="1"/>
  <c r="O33" i="14" s="1"/>
  <c r="S16" i="14" s="1"/>
  <c r="S17" i="14" s="1"/>
  <c r="S18" i="14" s="1"/>
  <c r="S23" i="14" s="1"/>
  <c r="S24" i="14" s="1"/>
  <c r="S25" i="14" s="1"/>
  <c r="S26" i="14" s="1"/>
  <c r="S30" i="14" s="1"/>
  <c r="S31" i="14" s="1"/>
  <c r="S32" i="14" s="1"/>
  <c r="S33" i="14" s="1"/>
  <c r="S37" i="14" s="1"/>
  <c r="W10" i="14" s="1"/>
  <c r="W12" i="14" s="1"/>
  <c r="W16" i="14" s="1"/>
  <c r="W17" i="14" s="1"/>
  <c r="W18" i="14" s="1"/>
  <c r="W19" i="14" s="1"/>
  <c r="W23" i="14" s="1"/>
  <c r="W24" i="14" s="1"/>
  <c r="W25" i="14" s="1"/>
  <c r="W26" i="14" s="1"/>
  <c r="W29" i="14" s="1"/>
  <c r="W36" i="14" s="1"/>
  <c r="AA5" i="14" s="1"/>
  <c r="AA9" i="14" s="1"/>
  <c r="AA10" i="14" s="1"/>
  <c r="AA11" i="14" s="1"/>
  <c r="AA12" i="14" s="1"/>
  <c r="AA16" i="14" s="1"/>
  <c r="AA17" i="14" s="1"/>
  <c r="AA18" i="14" s="1"/>
  <c r="AA19" i="14" s="1"/>
  <c r="AA23" i="14" s="1"/>
  <c r="AA24" i="14" s="1"/>
  <c r="AA25" i="14" s="1"/>
  <c r="AA26" i="14" s="1"/>
  <c r="AA30" i="14" s="1"/>
  <c r="AA31" i="14" s="1"/>
  <c r="AA32" i="14" s="1"/>
  <c r="AA33" i="14" s="1"/>
  <c r="AE30" i="14" s="1"/>
  <c r="AE31" i="14" s="1"/>
  <c r="AE32" i="14" s="1"/>
  <c r="AE37" i="14" s="1"/>
  <c r="AE38" i="14" s="1"/>
  <c r="AI4" i="14" s="1"/>
  <c r="AI5" i="14" s="1"/>
  <c r="AI9" i="14" s="1"/>
  <c r="AI10" i="14" s="1"/>
  <c r="AI11" i="14" s="1"/>
  <c r="AI12" i="14" s="1"/>
  <c r="AI16" i="14" s="1"/>
  <c r="AI17" i="14" s="1"/>
  <c r="AI18" i="14" s="1"/>
  <c r="AI19" i="14" s="1"/>
  <c r="AI23" i="14" s="1"/>
  <c r="AI24" i="14" s="1"/>
  <c r="AI25" i="14" s="1"/>
  <c r="AI26" i="14" s="1"/>
  <c r="AI30" i="14" s="1"/>
  <c r="AI31" i="14" s="1"/>
  <c r="AI32" i="14" s="1"/>
  <c r="AI33" i="14" s="1"/>
  <c r="AM9" i="14" s="1"/>
  <c r="AM10" i="14" s="1"/>
  <c r="AM11" i="14" s="1"/>
  <c r="AM12" i="14" s="1"/>
  <c r="AM16" i="14" s="1"/>
  <c r="AM17" i="14" s="1"/>
  <c r="AM18" i="14" s="1"/>
  <c r="AM19" i="14" s="1"/>
  <c r="AM23" i="14" s="1"/>
  <c r="AM24" i="14" s="1"/>
  <c r="AM25" i="14" s="1"/>
  <c r="AM26" i="14" s="1"/>
  <c r="AM29" i="14" s="1"/>
  <c r="AQ17" i="14" s="1"/>
  <c r="AQ18" i="14" s="1"/>
  <c r="AQ19" i="14" s="1"/>
  <c r="AQ23" i="14" s="1"/>
  <c r="AQ24" i="14" s="1"/>
  <c r="AQ25" i="14" s="1"/>
  <c r="AQ26" i="14" s="1"/>
  <c r="AQ30" i="14" s="1"/>
  <c r="AQ31" i="14" s="1"/>
  <c r="AQ32" i="14" s="1"/>
  <c r="AQ33" i="14" s="1"/>
  <c r="AQ37" i="14" s="1"/>
  <c r="AQ38" i="14" s="1"/>
  <c r="AU4" i="14" s="1"/>
  <c r="AU5" i="14" s="1"/>
  <c r="AU9" i="14" s="1"/>
  <c r="AU12" i="14" s="1"/>
  <c r="AU16" i="14" s="1"/>
  <c r="AU17" i="14" s="1"/>
  <c r="AU18" i="14" s="1"/>
  <c r="AU19" i="14" s="1"/>
  <c r="AU23" i="14" s="1"/>
  <c r="AU24" i="14" s="1"/>
  <c r="AU25" i="14" s="1"/>
  <c r="AU26" i="14" s="1"/>
  <c r="AU31" i="14" s="1"/>
  <c r="AU32" i="14" s="1"/>
  <c r="BY12" i="14" s="1"/>
  <c r="C17" i="14"/>
  <c r="BH12" i="14"/>
  <c r="BG12" i="14"/>
  <c r="BF12" i="14"/>
  <c r="BE12" i="14"/>
  <c r="BA12" i="14"/>
  <c r="AZ12" i="14"/>
  <c r="BQ10" i="14"/>
  <c r="BB10" i="14"/>
  <c r="BQ9" i="14"/>
  <c r="BB9" i="14"/>
  <c r="BQ8" i="14"/>
  <c r="BB8" i="14"/>
  <c r="BB12" i="14" s="1"/>
  <c r="BQ7" i="14"/>
  <c r="BB7" i="14"/>
  <c r="BQ6" i="14"/>
  <c r="BM6" i="14"/>
  <c r="BS6" i="14" s="1"/>
  <c r="BB6" i="14"/>
  <c r="BQ5" i="14"/>
  <c r="BN5" i="14"/>
  <c r="BT5" i="14" s="1"/>
  <c r="BM5" i="14"/>
  <c r="BS5" i="14" s="1"/>
  <c r="BL5" i="14"/>
  <c r="BR5" i="14" s="1"/>
  <c r="BB5" i="14"/>
  <c r="BS4" i="14"/>
  <c r="BR4" i="14"/>
  <c r="BQ4" i="14"/>
  <c r="BQ12" i="14" s="1"/>
  <c r="BN4" i="14"/>
  <c r="BT4" i="14" s="1"/>
  <c r="BM4" i="14"/>
  <c r="BB4" i="14"/>
  <c r="BW4" i="14" l="1"/>
  <c r="BW5" i="14"/>
  <c r="BL6" i="14"/>
  <c r="BN6" i="14"/>
  <c r="BM7" i="14"/>
  <c r="BJ4" i="4" l="1"/>
  <c r="BR6" i="14"/>
  <c r="BL7" i="14"/>
  <c r="BM8" i="14"/>
  <c r="BS7" i="14"/>
  <c r="BN7" i="14"/>
  <c r="BT6" i="14"/>
  <c r="BJ5" i="4" l="1"/>
  <c r="BN8" i="14"/>
  <c r="BT7" i="14"/>
  <c r="BM9" i="14"/>
  <c r="BS8" i="14"/>
  <c r="BR7" i="14"/>
  <c r="BW7" i="14" s="1"/>
  <c r="BL8" i="14"/>
  <c r="BW6" i="14"/>
  <c r="BJ3" i="4"/>
  <c r="BJ6" i="4" l="1"/>
  <c r="BL9" i="14"/>
  <c r="BR8" i="14"/>
  <c r="BM10" i="14"/>
  <c r="BS10" i="14" s="1"/>
  <c r="BS9" i="14"/>
  <c r="BS12" i="14" s="1"/>
  <c r="BN9" i="14"/>
  <c r="BT8" i="14"/>
  <c r="BJ7" i="4" l="1"/>
  <c r="BT12" i="14"/>
  <c r="BN10" i="14"/>
  <c r="BT10" i="14" s="1"/>
  <c r="BT9" i="14"/>
  <c r="BW8" i="14"/>
  <c r="BR9" i="14"/>
  <c r="BL10" i="14"/>
  <c r="BR10" i="14" s="1"/>
  <c r="BJ8" i="4" l="1"/>
  <c r="BW10" i="14"/>
  <c r="BW12" i="14" s="1"/>
  <c r="BW9" i="14"/>
  <c r="BR12" i="14"/>
  <c r="BJ9" i="4" l="1"/>
  <c r="BJ10" i="4" l="1"/>
  <c r="BJ11" i="4" l="1"/>
  <c r="BJ13" i="4" l="1"/>
  <c r="BJ12" i="4"/>
  <c r="BJ15" i="4" l="1"/>
  <c r="BJ16" i="4"/>
  <c r="BJ14" i="4"/>
  <c r="BJ1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S8" authorId="0" shapeId="0" xr:uid="{D0ACA196-3F5D-4104-9FA7-2F0F8ED18C55}">
      <text>
        <r>
          <rPr>
            <b/>
            <sz val="10"/>
            <color rgb="FF000000"/>
            <rFont val="Tahoma"/>
            <family val="2"/>
          </rPr>
          <t>Core team: Full support</t>
        </r>
      </text>
    </comment>
  </commentList>
</comments>
</file>

<file path=xl/sharedStrings.xml><?xml version="1.0" encoding="utf-8"?>
<sst xmlns="http://schemas.openxmlformats.org/spreadsheetml/2006/main" count="1289" uniqueCount="94">
  <si>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</si>
  <si>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</si>
  <si>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</si>
  <si>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</si>
  <si>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</si>
  <si>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</si>
  <si>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</si>
  <si>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</si>
  <si>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</si>
  <si>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</si>
  <si>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 xml:space="preserve"> NOVEMBER</t>
  </si>
  <si>
    <t xml:space="preserve"> DECEMBER</t>
  </si>
  <si>
    <t>T</t>
  </si>
  <si>
    <t>W</t>
  </si>
  <si>
    <t>Th</t>
  </si>
  <si>
    <t>F</t>
  </si>
  <si>
    <t>S</t>
  </si>
  <si>
    <t>M</t>
  </si>
  <si>
    <t>Angels stand-alone meeting</t>
  </si>
  <si>
    <t>Trainings</t>
  </si>
  <si>
    <t>International conferences</t>
  </si>
  <si>
    <t>Holidays</t>
  </si>
  <si>
    <t>Marketing Comms</t>
  </si>
  <si>
    <t>Lombardia</t>
  </si>
  <si>
    <t>Piemonte</t>
  </si>
  <si>
    <t>Liguria</t>
  </si>
  <si>
    <t>Veneto</t>
  </si>
  <si>
    <t>Registered</t>
  </si>
  <si>
    <t>Others</t>
  </si>
  <si>
    <t>Consulted</t>
  </si>
  <si>
    <t>New</t>
  </si>
  <si>
    <t>Get to Gold</t>
  </si>
  <si>
    <t>Platinum</t>
  </si>
  <si>
    <t>Diamond</t>
  </si>
  <si>
    <t>Hospitals</t>
  </si>
  <si>
    <t>Total visit</t>
  </si>
  <si>
    <t>Visits needed</t>
  </si>
  <si>
    <t>w</t>
  </si>
  <si>
    <t>From spreadsheets</t>
  </si>
  <si>
    <t>Admin Day</t>
  </si>
  <si>
    <t>ESOC 2022 
Lyon</t>
  </si>
  <si>
    <t>FVG</t>
  </si>
  <si>
    <t>National Steering Com</t>
  </si>
  <si>
    <t>Trentino</t>
  </si>
  <si>
    <t>Alto Hige</t>
  </si>
  <si>
    <t>National Conference</t>
  </si>
  <si>
    <t>ASLS</t>
  </si>
  <si>
    <t>Angels Nurse Day</t>
  </si>
  <si>
    <t>Regional Workshops</t>
  </si>
  <si>
    <t>Monitor ISA Data Analysis</t>
  </si>
  <si>
    <t>WSC Singapore
World Stroke Day</t>
  </si>
  <si>
    <t>National Meeting</t>
  </si>
  <si>
    <t xml:space="preserve">ISI Summer school </t>
  </si>
  <si>
    <t>Angels Internal Training</t>
  </si>
  <si>
    <t>1. Add in all local public holidays</t>
  </si>
  <si>
    <t xml:space="preserve">Instructions </t>
  </si>
  <si>
    <t>2. Add in your annual leave</t>
  </si>
  <si>
    <t>4. Add in all admin days</t>
  </si>
  <si>
    <t>Consultancy</t>
  </si>
  <si>
    <t>3. Add in all mandatory national, international, internal meetings</t>
  </si>
  <si>
    <t>Annual leave</t>
  </si>
  <si>
    <t xml:space="preserve">Weekend </t>
  </si>
  <si>
    <t>Admin</t>
  </si>
  <si>
    <t>International conferences &amp; internal Meetings</t>
  </si>
  <si>
    <t xml:space="preserve">Public Holidays </t>
  </si>
  <si>
    <t>VAC</t>
  </si>
  <si>
    <t>PH</t>
  </si>
  <si>
    <t>Angels Days &amp; Training Workshops</t>
  </si>
  <si>
    <t># Consultancy Days or Type of Activity</t>
  </si>
  <si>
    <t>Region</t>
  </si>
  <si>
    <t>Regional Meetings 
(Steering Committee, Regional Ceremony etc.)</t>
  </si>
  <si>
    <t>Region name</t>
  </si>
  <si>
    <t>Days planned</t>
  </si>
  <si>
    <t>International events 2026</t>
  </si>
  <si>
    <t>8-10 March: TTT Mainz</t>
  </si>
  <si>
    <t>6-8 May: ESOC Maastricht</t>
  </si>
  <si>
    <t>5-7 July: TTT Mainz</t>
  </si>
  <si>
    <t>21-23 October: WSC Seoul</t>
  </si>
  <si>
    <t>22-26 June: Fast Heroes Summit 2026, Bratislava.</t>
  </si>
  <si>
    <t>Example Region 1</t>
  </si>
  <si>
    <t># Hospitals</t>
  </si>
  <si>
    <t># EMS</t>
  </si>
  <si>
    <t>Example 1</t>
  </si>
  <si>
    <t>Example 2</t>
  </si>
  <si>
    <t>Example 3</t>
  </si>
  <si>
    <t>6. Decide how many hospitals and regions you are going to target and fill them in the table on the right</t>
  </si>
  <si>
    <t>8. Transfer region names into the planner matching the number of days needed</t>
  </si>
  <si>
    <t>Days available for visiting hospitals</t>
  </si>
  <si>
    <t>Field days</t>
  </si>
  <si>
    <t xml:space="preserve">per Hospital  (incl. EMS)* </t>
  </si>
  <si>
    <t>* assuming that you can combine a hospital visit with an EMS visit on the same day, you can also visit more than one hospital per day</t>
  </si>
  <si>
    <t>7. See if you need to adjust your target (compare with number of field days available)</t>
  </si>
  <si>
    <t>5. Calculate number of field days (add in all available days in the table on the right)</t>
  </si>
  <si>
    <t>9. Please include travel time in all scheduled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</si>
</sst>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0"/>
      <color rgb="FF000000"/>
      <name val="Tahoma"/>
      <family val="2"/>
    </font>
    <font>
      <sz val="8"/>
      <color theme="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E500"/>
        <bgColor indexed="64"/>
      </patternFill>
    </fill>
    <fill>
      <patternFill patternType="solid">
        <fgColor rgb="FFF7A600"/>
        <bgColor indexed="64"/>
      </patternFill>
    </fill>
    <fill>
      <patternFill patternType="solid">
        <fgColor rgb="FF005474"/>
        <bgColor indexed="64"/>
      </patternFill>
    </fill>
    <fill>
      <patternFill patternType="solid">
        <fgColor rgb="FF7AB929"/>
        <bgColor indexed="64"/>
      </patternFill>
    </fill>
    <fill>
      <patternFill patternType="solid">
        <fgColor rgb="FF009FE3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0" borderId="18" xfId="0" applyFont="1" applyBorder="1"/>
    <xf numFmtId="0" fontId="1" fillId="0" borderId="0" xfId="0" applyFont="1"/>
    <xf numFmtId="0" fontId="1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left" vertical="center"/>
    </xf>
    <xf numFmtId="0" fontId="2" fillId="16" borderId="9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11" borderId="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17" borderId="7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center" vertical="center"/>
    </xf>
    <xf numFmtId="0" fontId="2" fillId="17" borderId="27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1" borderId="7" xfId="0" applyFont="1" applyFill="1" applyBorder="1" applyAlignment="1">
      <alignment horizontal="center" vertical="center"/>
    </xf>
    <xf numFmtId="0" fontId="3" fillId="22" borderId="7" xfId="0" applyFont="1" applyFill="1" applyBorder="1" applyAlignment="1">
      <alignment horizontal="center" vertical="center"/>
    </xf>
    <xf numFmtId="0" fontId="3" fillId="23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" fillId="17" borderId="28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21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17" borderId="31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FE3"/>
      <color rgb="FF005474"/>
      <color rgb="FF7AB929"/>
      <color rgb="FFF7A600"/>
      <color rgb="FFFFE500"/>
      <color rgb="FFE9E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3F18-E645-4A9E-A465-00BA33868CD9}">
  <sheetPr>
    <pageSetUpPr fitToPage="1"/>
  </sheetPr>
  <dimension ref="A1:BL118"/>
  <sheetViews>
    <sheetView tabSelected="1" topLeftCell="A34" zoomScale="70" zoomScaleNormal="70" workbookViewId="0">
      <selection activeCell="L53" sqref="L53"/>
    </sheetView>
  </sheetViews>
  <sheetFormatPr defaultColWidth="7.6328125" defaultRowHeight="14.5" x14ac:dyDescent="0.35"/>
  <cols>
    <col min="1" max="1" width="2.6328125" style="4" customWidth="1"/>
    <col min="2" max="2" width="2.453125" style="4" bestFit="1" customWidth="1"/>
    <col min="3" max="3" width="14.6328125" style="4" customWidth="1"/>
    <col min="4" max="4" width="18.6328125" style="4" customWidth="1"/>
    <col min="5" max="5" width="2.6328125" style="4" customWidth="1"/>
    <col min="6" max="6" width="2.6328125" style="5" customWidth="1"/>
    <col min="7" max="7" width="14.6328125" style="4" customWidth="1"/>
    <col min="8" max="8" width="18.6328125" style="4" customWidth="1"/>
    <col min="9" max="10" width="2.6328125" style="4" customWidth="1"/>
    <col min="11" max="11" width="14.6328125" style="4" customWidth="1"/>
    <col min="12" max="12" width="18.6328125" style="5" customWidth="1"/>
    <col min="13" max="14" width="2.6328125" style="4" customWidth="1"/>
    <col min="15" max="15" width="14.6328125" style="4" customWidth="1"/>
    <col min="16" max="16" width="18.6328125" style="4" customWidth="1"/>
    <col min="17" max="17" width="2.6328125" style="4" customWidth="1"/>
    <col min="18" max="18" width="2.6328125" style="5" customWidth="1"/>
    <col min="19" max="19" width="14.6328125" style="4" customWidth="1"/>
    <col min="20" max="20" width="18.6328125" style="4" customWidth="1"/>
    <col min="21" max="22" width="2.6328125" style="4" customWidth="1"/>
    <col min="23" max="23" width="14.6328125" style="4" customWidth="1"/>
    <col min="24" max="24" width="18.6328125" style="5" customWidth="1"/>
    <col min="25" max="26" width="2.6328125" style="4" customWidth="1"/>
    <col min="27" max="27" width="14.6328125" style="4" customWidth="1"/>
    <col min="28" max="28" width="18.6328125" style="4" customWidth="1"/>
    <col min="29" max="29" width="2.6328125" style="4" customWidth="1"/>
    <col min="30" max="30" width="2.6328125" style="5" customWidth="1"/>
    <col min="31" max="31" width="14.6328125" style="4" customWidth="1"/>
    <col min="32" max="32" width="18.6328125" style="4" customWidth="1"/>
    <col min="33" max="34" width="2.6328125" style="4" customWidth="1"/>
    <col min="35" max="35" width="14.6328125" style="4" customWidth="1"/>
    <col min="36" max="36" width="18.6328125" style="5" customWidth="1"/>
    <col min="37" max="38" width="2.6328125" style="4" customWidth="1"/>
    <col min="39" max="39" width="14.6328125" style="4" customWidth="1"/>
    <col min="40" max="40" width="18.6328125" style="4" customWidth="1"/>
    <col min="41" max="41" width="2.6328125" style="4" customWidth="1"/>
    <col min="42" max="42" width="2.6328125" style="5" customWidth="1"/>
    <col min="43" max="43" width="14.6328125" style="4" customWidth="1"/>
    <col min="44" max="44" width="18.6328125" style="4" customWidth="1"/>
    <col min="45" max="46" width="2.6328125" style="4" customWidth="1"/>
    <col min="47" max="47" width="14.6328125" style="4" customWidth="1"/>
    <col min="48" max="48" width="18.6328125" style="5" customWidth="1"/>
    <col min="49" max="50" width="7.6328125" style="1"/>
    <col min="51" max="51" width="13.90625" style="1" customWidth="1"/>
    <col min="52" max="53" width="8.6328125" style="1" customWidth="1"/>
    <col min="54" max="54" width="3.6328125" style="2" customWidth="1"/>
    <col min="55" max="55" width="3.6328125" style="1" customWidth="1"/>
    <col min="56" max="56" width="15.26953125" style="1" customWidth="1"/>
    <col min="57" max="58" width="3.6328125" customWidth="1"/>
    <col min="59" max="59" width="10.453125" customWidth="1"/>
    <col min="60" max="61" width="3.6328125" customWidth="1"/>
    <col min="62" max="62" width="10.453125" customWidth="1"/>
    <col min="63" max="63" width="3.6328125" customWidth="1"/>
    <col min="64" max="64" width="14.81640625" customWidth="1"/>
  </cols>
  <sheetData>
    <row r="1" spans="1:64" ht="15" thickBot="1" x14ac:dyDescent="0.4">
      <c r="A1" s="110" t="s">
        <v>0</v>
      </c>
      <c r="B1" s="111"/>
      <c r="C1" s="111"/>
      <c r="D1" s="111"/>
      <c r="E1" s="110" t="s">
        <v>1</v>
      </c>
      <c r="F1" s="111"/>
      <c r="G1" s="111"/>
      <c r="H1" s="112"/>
      <c r="I1" s="110" t="s">
        <v>2</v>
      </c>
      <c r="J1" s="111"/>
      <c r="K1" s="111"/>
      <c r="L1" s="112"/>
      <c r="M1" s="110" t="s">
        <v>3</v>
      </c>
      <c r="N1" s="111"/>
      <c r="O1" s="111"/>
      <c r="P1" s="112"/>
      <c r="Q1" s="110" t="s">
        <v>4</v>
      </c>
      <c r="R1" s="111"/>
      <c r="S1" s="111"/>
      <c r="T1" s="112"/>
      <c r="U1" s="110" t="s">
        <v>5</v>
      </c>
      <c r="V1" s="111"/>
      <c r="W1" s="111"/>
      <c r="X1" s="112"/>
      <c r="Y1" s="110" t="s">
        <v>6</v>
      </c>
      <c r="Z1" s="111"/>
      <c r="AA1" s="111"/>
      <c r="AB1" s="112"/>
      <c r="AC1" s="110" t="s">
        <v>7</v>
      </c>
      <c r="AD1" s="111"/>
      <c r="AE1" s="111"/>
      <c r="AF1" s="112"/>
      <c r="AG1" s="110" t="s">
        <v>8</v>
      </c>
      <c r="AH1" s="111"/>
      <c r="AI1" s="111"/>
      <c r="AJ1" s="112"/>
      <c r="AK1" s="110" t="s">
        <v>9</v>
      </c>
      <c r="AL1" s="111"/>
      <c r="AM1" s="111"/>
      <c r="AN1" s="112"/>
      <c r="AO1" s="110" t="s">
        <v>10</v>
      </c>
      <c r="AP1" s="111"/>
      <c r="AQ1" s="111"/>
      <c r="AR1" s="112"/>
      <c r="AS1" s="110" t="s">
        <v>11</v>
      </c>
      <c r="AT1" s="111"/>
      <c r="AU1" s="111"/>
      <c r="AV1" s="112"/>
      <c r="AW1"/>
      <c r="AX1"/>
      <c r="AY1" s="113" t="s">
        <v>38</v>
      </c>
      <c r="AZ1" s="113"/>
      <c r="BA1" s="113"/>
      <c r="BB1" s="5"/>
      <c r="BC1" s="4"/>
      <c r="BD1" s="75" t="s">
        <v>36</v>
      </c>
      <c r="BE1" s="4"/>
      <c r="BF1" s="4"/>
      <c r="BG1" s="75" t="s">
        <v>35</v>
      </c>
      <c r="BH1" s="4"/>
      <c r="BI1" s="4"/>
      <c r="BJ1" s="75"/>
      <c r="BK1" s="4"/>
      <c r="BL1" s="75" t="s">
        <v>88</v>
      </c>
    </row>
    <row r="2" spans="1:64" ht="32" thickBot="1" x14ac:dyDescent="0.4">
      <c r="A2" s="105"/>
      <c r="B2" s="105"/>
      <c r="C2" s="106" t="s">
        <v>68</v>
      </c>
      <c r="D2" s="106" t="s">
        <v>69</v>
      </c>
      <c r="E2" s="105"/>
      <c r="F2" s="105"/>
      <c r="G2" s="106" t="s">
        <v>68</v>
      </c>
      <c r="H2" s="105" t="s">
        <v>69</v>
      </c>
      <c r="I2" s="105"/>
      <c r="J2" s="105"/>
      <c r="K2" s="106" t="s">
        <v>68</v>
      </c>
      <c r="L2" s="105" t="s">
        <v>69</v>
      </c>
      <c r="M2" s="105"/>
      <c r="N2" s="105"/>
      <c r="O2" s="106" t="s">
        <v>68</v>
      </c>
      <c r="P2" s="105" t="s">
        <v>69</v>
      </c>
      <c r="Q2" s="105"/>
      <c r="R2" s="105"/>
      <c r="S2" s="106" t="s">
        <v>68</v>
      </c>
      <c r="T2" s="105" t="s">
        <v>69</v>
      </c>
      <c r="U2" s="105"/>
      <c r="V2" s="105"/>
      <c r="W2" s="106" t="s">
        <v>68</v>
      </c>
      <c r="X2" s="105" t="s">
        <v>69</v>
      </c>
      <c r="Y2" s="105"/>
      <c r="Z2" s="105"/>
      <c r="AA2" s="106" t="s">
        <v>68</v>
      </c>
      <c r="AB2" s="105" t="s">
        <v>69</v>
      </c>
      <c r="AC2" s="105"/>
      <c r="AD2" s="105"/>
      <c r="AE2" s="106" t="s">
        <v>68</v>
      </c>
      <c r="AF2" s="105" t="s">
        <v>69</v>
      </c>
      <c r="AG2" s="105"/>
      <c r="AH2" s="105"/>
      <c r="AI2" s="106" t="s">
        <v>68</v>
      </c>
      <c r="AJ2" s="105" t="s">
        <v>69</v>
      </c>
      <c r="AK2" s="105"/>
      <c r="AL2" s="105"/>
      <c r="AM2" s="106" t="s">
        <v>68</v>
      </c>
      <c r="AN2" s="105" t="s">
        <v>69</v>
      </c>
      <c r="AO2" s="105"/>
      <c r="AP2" s="105"/>
      <c r="AQ2" s="106" t="s">
        <v>68</v>
      </c>
      <c r="AR2" s="105" t="s">
        <v>69</v>
      </c>
      <c r="AS2" s="105"/>
      <c r="AT2" s="105"/>
      <c r="AU2" s="106" t="s">
        <v>68</v>
      </c>
      <c r="AV2" s="105" t="s">
        <v>69</v>
      </c>
      <c r="AW2"/>
      <c r="AX2"/>
      <c r="AY2" s="91" t="s">
        <v>71</v>
      </c>
      <c r="AZ2" s="91" t="s">
        <v>80</v>
      </c>
      <c r="BA2" s="91" t="s">
        <v>81</v>
      </c>
      <c r="BB2" s="5"/>
      <c r="BC2" s="4"/>
      <c r="BD2" s="95" t="s">
        <v>89</v>
      </c>
      <c r="BE2" s="4"/>
      <c r="BF2" s="4"/>
      <c r="BG2" s="95" t="s">
        <v>34</v>
      </c>
      <c r="BH2" s="4"/>
      <c r="BI2" s="4"/>
      <c r="BJ2" s="95" t="s">
        <v>72</v>
      </c>
      <c r="BK2" s="4"/>
      <c r="BL2" s="95" t="s">
        <v>87</v>
      </c>
    </row>
    <row r="3" spans="1:64" x14ac:dyDescent="0.35">
      <c r="A3" s="98" t="s">
        <v>14</v>
      </c>
      <c r="B3" s="76">
        <v>1</v>
      </c>
      <c r="C3" s="99" t="s">
        <v>66</v>
      </c>
      <c r="E3" s="101" t="s">
        <v>16</v>
      </c>
      <c r="F3" s="84">
        <v>1</v>
      </c>
      <c r="G3" s="84"/>
      <c r="H3" s="102"/>
      <c r="I3" s="101" t="s">
        <v>16</v>
      </c>
      <c r="J3" s="84">
        <v>1</v>
      </c>
      <c r="K3" s="84"/>
      <c r="L3" s="102"/>
      <c r="M3" s="98" t="s">
        <v>13</v>
      </c>
      <c r="N3" s="76">
        <v>1</v>
      </c>
      <c r="O3" s="76"/>
      <c r="P3" s="103"/>
      <c r="Q3" s="98" t="s">
        <v>15</v>
      </c>
      <c r="R3" s="4">
        <v>1</v>
      </c>
      <c r="S3" s="104"/>
      <c r="T3" s="100"/>
      <c r="U3" s="98" t="s">
        <v>17</v>
      </c>
      <c r="V3" s="76">
        <v>1</v>
      </c>
      <c r="W3" s="76"/>
      <c r="X3" s="100"/>
      <c r="Y3" s="98" t="s">
        <v>13</v>
      </c>
      <c r="Z3" s="4">
        <v>1</v>
      </c>
      <c r="AA3" s="76"/>
      <c r="AB3" s="100"/>
      <c r="AC3" s="101" t="s">
        <v>16</v>
      </c>
      <c r="AD3" s="84">
        <v>1</v>
      </c>
      <c r="AE3" s="84"/>
      <c r="AF3" s="102"/>
      <c r="AG3" s="98" t="s">
        <v>12</v>
      </c>
      <c r="AH3" s="76">
        <v>1</v>
      </c>
      <c r="AI3" s="76"/>
      <c r="AJ3" s="100"/>
      <c r="AK3" s="98" t="s">
        <v>12</v>
      </c>
      <c r="AL3" s="76">
        <v>1</v>
      </c>
      <c r="AM3" s="76"/>
      <c r="AN3" s="100"/>
      <c r="AO3" s="101" t="s">
        <v>16</v>
      </c>
      <c r="AP3" s="84">
        <v>1</v>
      </c>
      <c r="AQ3" s="84"/>
      <c r="AR3" s="102"/>
      <c r="AS3" s="98" t="s">
        <v>12</v>
      </c>
      <c r="AT3" s="76">
        <v>1</v>
      </c>
      <c r="AU3" s="76"/>
      <c r="AV3" s="100"/>
      <c r="AW3"/>
      <c r="AX3"/>
      <c r="AY3" s="92" t="s">
        <v>82</v>
      </c>
      <c r="AZ3" s="93">
        <v>3</v>
      </c>
      <c r="BA3" s="93">
        <v>1</v>
      </c>
      <c r="BB3" s="4"/>
      <c r="BC3" s="4"/>
      <c r="BD3" s="92">
        <v>15</v>
      </c>
      <c r="BE3" s="4"/>
      <c r="BF3" s="4"/>
      <c r="BG3" s="92">
        <f>AZ3*BD3</f>
        <v>45</v>
      </c>
      <c r="BH3" s="4"/>
      <c r="BI3" s="4"/>
      <c r="BJ3" s="92">
        <f t="shared" ref="BJ3:BJ16" si="0">SUM(BG3:BG3)</f>
        <v>45</v>
      </c>
      <c r="BK3" s="4"/>
      <c r="BL3" s="92"/>
    </row>
    <row r="4" spans="1:64" ht="15" customHeight="1" x14ac:dyDescent="0.35">
      <c r="A4" s="16" t="s">
        <v>15</v>
      </c>
      <c r="B4" s="17">
        <v>2</v>
      </c>
      <c r="C4" s="90" t="s">
        <v>65</v>
      </c>
      <c r="E4" s="16" t="s">
        <v>17</v>
      </c>
      <c r="F4" s="17">
        <v>2</v>
      </c>
      <c r="G4" s="85" t="s">
        <v>62</v>
      </c>
      <c r="H4" s="18"/>
      <c r="I4" s="16" t="s">
        <v>17</v>
      </c>
      <c r="J4" s="17">
        <v>2</v>
      </c>
      <c r="K4" s="85" t="s">
        <v>62</v>
      </c>
      <c r="L4" s="18"/>
      <c r="M4" s="16" t="s">
        <v>14</v>
      </c>
      <c r="N4" s="17">
        <v>2</v>
      </c>
      <c r="O4" s="17"/>
      <c r="P4" s="18"/>
      <c r="Q4" s="81" t="s">
        <v>16</v>
      </c>
      <c r="R4" s="84">
        <v>2</v>
      </c>
      <c r="S4" s="82"/>
      <c r="T4" s="82"/>
      <c r="U4" s="16" t="s">
        <v>12</v>
      </c>
      <c r="V4" s="17">
        <v>2</v>
      </c>
      <c r="W4" s="17"/>
      <c r="X4" s="18"/>
      <c r="Y4" s="16" t="s">
        <v>14</v>
      </c>
      <c r="Z4" s="76">
        <v>2</v>
      </c>
      <c r="AA4" s="17"/>
      <c r="AB4" s="18"/>
      <c r="AC4" s="81" t="s">
        <v>16</v>
      </c>
      <c r="AD4" s="82">
        <v>2</v>
      </c>
      <c r="AE4" s="82"/>
      <c r="AF4" s="83"/>
      <c r="AG4" s="16" t="s">
        <v>13</v>
      </c>
      <c r="AH4" s="17">
        <v>2</v>
      </c>
      <c r="AI4" s="17"/>
      <c r="AJ4" s="18"/>
      <c r="AK4" s="16" t="s">
        <v>15</v>
      </c>
      <c r="AL4" s="17">
        <v>2</v>
      </c>
      <c r="AM4" s="17"/>
      <c r="AN4" s="18"/>
      <c r="AO4" s="16" t="s">
        <v>17</v>
      </c>
      <c r="AP4" s="17">
        <v>2</v>
      </c>
      <c r="AQ4" s="17"/>
      <c r="AR4" s="18"/>
      <c r="AS4" s="16" t="s">
        <v>13</v>
      </c>
      <c r="AT4" s="17">
        <v>2</v>
      </c>
      <c r="AU4" s="17"/>
      <c r="AV4" s="18"/>
      <c r="AW4"/>
      <c r="AX4"/>
      <c r="AY4" s="92" t="s">
        <v>83</v>
      </c>
      <c r="AZ4" s="93">
        <v>5</v>
      </c>
      <c r="BA4" s="93"/>
      <c r="BB4" s="4"/>
      <c r="BC4" s="4"/>
      <c r="BD4" s="92">
        <v>15</v>
      </c>
      <c r="BE4" s="4"/>
      <c r="BF4" s="4"/>
      <c r="BG4" s="92">
        <f t="shared" ref="BG4:BG16" si="1">AZ4*BD4</f>
        <v>75</v>
      </c>
      <c r="BH4" s="4"/>
      <c r="BI4" s="4"/>
      <c r="BJ4" s="92">
        <f t="shared" si="0"/>
        <v>75</v>
      </c>
      <c r="BK4" s="4"/>
      <c r="BL4" s="92"/>
    </row>
    <row r="5" spans="1:64" ht="15" customHeight="1" x14ac:dyDescent="0.35">
      <c r="A5" s="81" t="s">
        <v>16</v>
      </c>
      <c r="B5" s="82">
        <v>3</v>
      </c>
      <c r="C5" s="82"/>
      <c r="D5" s="97"/>
      <c r="E5" s="16" t="s">
        <v>12</v>
      </c>
      <c r="F5" s="17">
        <v>3</v>
      </c>
      <c r="G5" s="17"/>
      <c r="H5" s="18"/>
      <c r="I5" s="16" t="s">
        <v>12</v>
      </c>
      <c r="J5" s="17">
        <v>3</v>
      </c>
      <c r="K5" s="41"/>
      <c r="L5" s="18"/>
      <c r="M5" s="16" t="s">
        <v>15</v>
      </c>
      <c r="N5" s="17">
        <v>3</v>
      </c>
      <c r="O5" s="17"/>
      <c r="P5" s="18"/>
      <c r="Q5" s="81" t="s">
        <v>16</v>
      </c>
      <c r="R5" s="82">
        <v>3</v>
      </c>
      <c r="S5" s="82"/>
      <c r="T5" s="82"/>
      <c r="U5" s="16" t="s">
        <v>13</v>
      </c>
      <c r="V5" s="17">
        <v>3</v>
      </c>
      <c r="W5" s="17"/>
      <c r="X5" s="18"/>
      <c r="Y5" s="16" t="s">
        <v>15</v>
      </c>
      <c r="Z5" s="17">
        <v>3</v>
      </c>
      <c r="AA5" s="17"/>
      <c r="AB5" s="18"/>
      <c r="AC5" s="16" t="s">
        <v>17</v>
      </c>
      <c r="AD5" s="17">
        <v>3</v>
      </c>
      <c r="AE5" s="17"/>
      <c r="AF5" s="18"/>
      <c r="AG5" s="16" t="s">
        <v>14</v>
      </c>
      <c r="AH5" s="17">
        <v>3</v>
      </c>
      <c r="AI5" s="17"/>
      <c r="AJ5" s="18"/>
      <c r="AK5" s="81" t="s">
        <v>16</v>
      </c>
      <c r="AL5" s="82">
        <v>3</v>
      </c>
      <c r="AM5" s="82"/>
      <c r="AN5" s="83"/>
      <c r="AO5" s="16" t="s">
        <v>12</v>
      </c>
      <c r="AP5" s="17">
        <v>3</v>
      </c>
      <c r="AQ5" s="17"/>
      <c r="AR5" s="18"/>
      <c r="AS5" s="16" t="s">
        <v>14</v>
      </c>
      <c r="AT5" s="17">
        <v>3</v>
      </c>
      <c r="AU5" s="17"/>
      <c r="AV5" s="18"/>
      <c r="AW5"/>
      <c r="AX5"/>
      <c r="AY5" s="92" t="s">
        <v>84</v>
      </c>
      <c r="AZ5" s="93">
        <v>3</v>
      </c>
      <c r="BA5" s="93"/>
      <c r="BB5" s="4"/>
      <c r="BC5" s="4"/>
      <c r="BD5" s="92">
        <v>15</v>
      </c>
      <c r="BE5" s="4"/>
      <c r="BF5" s="4"/>
      <c r="BG5" s="92">
        <f t="shared" si="1"/>
        <v>45</v>
      </c>
      <c r="BH5" s="4"/>
      <c r="BI5" s="4"/>
      <c r="BJ5" s="92">
        <f t="shared" si="0"/>
        <v>45</v>
      </c>
      <c r="BK5" s="4"/>
      <c r="BL5" s="92"/>
    </row>
    <row r="6" spans="1:64" ht="15" customHeight="1" x14ac:dyDescent="0.35">
      <c r="A6" s="81" t="s">
        <v>16</v>
      </c>
      <c r="B6" s="82">
        <v>4</v>
      </c>
      <c r="C6" s="82"/>
      <c r="D6" s="97"/>
      <c r="E6" s="16" t="s">
        <v>13</v>
      </c>
      <c r="F6" s="17">
        <v>4</v>
      </c>
      <c r="G6" s="17"/>
      <c r="H6" s="18"/>
      <c r="I6" s="16" t="s">
        <v>13</v>
      </c>
      <c r="J6" s="17">
        <v>4</v>
      </c>
      <c r="K6" s="17"/>
      <c r="L6" s="18"/>
      <c r="M6" s="81" t="s">
        <v>16</v>
      </c>
      <c r="N6" s="82">
        <v>4</v>
      </c>
      <c r="O6" s="82"/>
      <c r="P6" s="83"/>
      <c r="Q6" s="16" t="s">
        <v>17</v>
      </c>
      <c r="R6" s="17">
        <v>4</v>
      </c>
      <c r="S6" s="17"/>
      <c r="T6" s="17"/>
      <c r="U6" s="16" t="s">
        <v>14</v>
      </c>
      <c r="V6" s="17">
        <v>4</v>
      </c>
      <c r="W6" s="17"/>
      <c r="X6" s="18"/>
      <c r="Y6" s="81" t="s">
        <v>16</v>
      </c>
      <c r="Z6" s="82">
        <v>4</v>
      </c>
      <c r="AA6" s="82"/>
      <c r="AB6" s="83"/>
      <c r="AC6" s="16" t="s">
        <v>12</v>
      </c>
      <c r="AD6" s="17">
        <v>4</v>
      </c>
      <c r="AE6" s="17"/>
      <c r="AF6" s="18"/>
      <c r="AG6" s="16" t="s">
        <v>15</v>
      </c>
      <c r="AH6" s="17">
        <v>4</v>
      </c>
      <c r="AI6" s="17"/>
      <c r="AJ6" s="18"/>
      <c r="AK6" s="81" t="s">
        <v>16</v>
      </c>
      <c r="AL6" s="82">
        <v>4</v>
      </c>
      <c r="AM6" s="82"/>
      <c r="AN6" s="83"/>
      <c r="AO6" s="16" t="s">
        <v>13</v>
      </c>
      <c r="AP6" s="17">
        <v>4</v>
      </c>
      <c r="AQ6" s="17"/>
      <c r="AR6" s="18"/>
      <c r="AS6" s="16" t="s">
        <v>15</v>
      </c>
      <c r="AT6" s="17">
        <v>4</v>
      </c>
      <c r="AU6" s="17"/>
      <c r="AV6" s="18"/>
      <c r="AW6"/>
      <c r="AX6"/>
      <c r="AY6" s="93"/>
      <c r="AZ6" s="93"/>
      <c r="BA6" s="93"/>
      <c r="BB6" s="4"/>
      <c r="BC6" s="4"/>
      <c r="BD6" s="92">
        <v>15</v>
      </c>
      <c r="BE6" s="4"/>
      <c r="BF6" s="4"/>
      <c r="BG6" s="92">
        <f t="shared" si="1"/>
        <v>0</v>
      </c>
      <c r="BH6" s="4"/>
      <c r="BI6" s="4"/>
      <c r="BJ6" s="92">
        <f t="shared" si="0"/>
        <v>0</v>
      </c>
      <c r="BK6" s="4"/>
      <c r="BL6" s="92"/>
    </row>
    <row r="7" spans="1:64" ht="15" customHeight="1" x14ac:dyDescent="0.35">
      <c r="A7" s="16" t="s">
        <v>17</v>
      </c>
      <c r="B7" s="17">
        <v>5</v>
      </c>
      <c r="C7" s="85" t="s">
        <v>62</v>
      </c>
      <c r="E7" s="16" t="s">
        <v>14</v>
      </c>
      <c r="F7" s="17">
        <v>5</v>
      </c>
      <c r="G7" s="17"/>
      <c r="H7" s="18"/>
      <c r="I7" s="16" t="s">
        <v>14</v>
      </c>
      <c r="J7" s="17">
        <v>5</v>
      </c>
      <c r="K7" s="17"/>
      <c r="L7" s="18"/>
      <c r="M7" s="81" t="s">
        <v>16</v>
      </c>
      <c r="N7" s="82">
        <v>5</v>
      </c>
      <c r="O7" s="82"/>
      <c r="P7" s="83"/>
      <c r="Q7" s="16" t="s">
        <v>12</v>
      </c>
      <c r="R7" s="17">
        <v>5</v>
      </c>
      <c r="S7" s="17"/>
      <c r="T7" s="17"/>
      <c r="U7" s="16" t="s">
        <v>15</v>
      </c>
      <c r="V7" s="17">
        <v>5</v>
      </c>
      <c r="W7" s="17"/>
      <c r="X7" s="18"/>
      <c r="Y7" s="81" t="s">
        <v>16</v>
      </c>
      <c r="Z7" s="82">
        <v>5</v>
      </c>
      <c r="AA7" s="82"/>
      <c r="AB7" s="83"/>
      <c r="AC7" s="16" t="s">
        <v>13</v>
      </c>
      <c r="AD7" s="17">
        <v>5</v>
      </c>
      <c r="AE7" s="17"/>
      <c r="AF7" s="18"/>
      <c r="AG7" s="81" t="s">
        <v>16</v>
      </c>
      <c r="AH7" s="82">
        <v>5</v>
      </c>
      <c r="AI7" s="82"/>
      <c r="AJ7" s="83"/>
      <c r="AK7" s="16" t="s">
        <v>17</v>
      </c>
      <c r="AL7" s="17">
        <v>5</v>
      </c>
      <c r="AM7" s="17"/>
      <c r="AN7" s="18"/>
      <c r="AO7" s="16" t="s">
        <v>14</v>
      </c>
      <c r="AP7" s="17">
        <v>5</v>
      </c>
      <c r="AQ7" s="41"/>
      <c r="AR7" s="18"/>
      <c r="AS7" s="81" t="s">
        <v>16</v>
      </c>
      <c r="AT7" s="82">
        <v>5</v>
      </c>
      <c r="AU7" s="82"/>
      <c r="AV7" s="83"/>
      <c r="AW7"/>
      <c r="AX7"/>
      <c r="AY7" s="93"/>
      <c r="AZ7" s="93"/>
      <c r="BA7" s="93"/>
      <c r="BB7" s="4"/>
      <c r="BC7" s="4"/>
      <c r="BD7" s="92">
        <v>15</v>
      </c>
      <c r="BE7" s="4"/>
      <c r="BF7" s="4"/>
      <c r="BG7" s="92">
        <f t="shared" si="1"/>
        <v>0</v>
      </c>
      <c r="BH7" s="4"/>
      <c r="BI7" s="4"/>
      <c r="BJ7" s="92">
        <f t="shared" si="0"/>
        <v>0</v>
      </c>
      <c r="BK7" s="4"/>
      <c r="BL7" s="92"/>
    </row>
    <row r="8" spans="1:64" x14ac:dyDescent="0.35">
      <c r="A8" s="16" t="s">
        <v>12</v>
      </c>
      <c r="B8" s="17">
        <v>6</v>
      </c>
      <c r="C8" s="17">
        <v>1</v>
      </c>
      <c r="D8" s="43" t="s">
        <v>79</v>
      </c>
      <c r="E8" s="16" t="s">
        <v>15</v>
      </c>
      <c r="F8" s="17">
        <v>6</v>
      </c>
      <c r="G8" s="17"/>
      <c r="H8" s="18"/>
      <c r="I8" s="16" t="s">
        <v>15</v>
      </c>
      <c r="J8" s="17">
        <v>6</v>
      </c>
      <c r="K8" s="17"/>
      <c r="L8" s="18"/>
      <c r="M8" s="16" t="s">
        <v>17</v>
      </c>
      <c r="N8" s="17">
        <v>6</v>
      </c>
      <c r="O8" s="17"/>
      <c r="P8" s="18"/>
      <c r="Q8" s="16" t="s">
        <v>13</v>
      </c>
      <c r="R8" s="17">
        <v>6</v>
      </c>
      <c r="S8" s="17"/>
      <c r="T8" s="17"/>
      <c r="U8" s="81" t="s">
        <v>16</v>
      </c>
      <c r="V8" s="82">
        <v>6</v>
      </c>
      <c r="W8" s="82"/>
      <c r="X8" s="83"/>
      <c r="Y8" s="16" t="s">
        <v>17</v>
      </c>
      <c r="Z8" s="17">
        <v>6</v>
      </c>
      <c r="AA8" s="17"/>
      <c r="AB8" s="18"/>
      <c r="AC8" s="16" t="s">
        <v>14</v>
      </c>
      <c r="AD8" s="17">
        <v>6</v>
      </c>
      <c r="AE8" s="17"/>
      <c r="AF8" s="18"/>
      <c r="AG8" s="81" t="s">
        <v>16</v>
      </c>
      <c r="AH8" s="82">
        <v>6</v>
      </c>
      <c r="AI8" s="82"/>
      <c r="AJ8" s="83"/>
      <c r="AK8" s="16" t="s">
        <v>12</v>
      </c>
      <c r="AL8" s="17">
        <v>6</v>
      </c>
      <c r="AM8" s="17"/>
      <c r="AN8" s="18"/>
      <c r="AO8" s="16" t="s">
        <v>15</v>
      </c>
      <c r="AP8" s="17">
        <v>6</v>
      </c>
      <c r="AQ8" s="17"/>
      <c r="AR8" s="18"/>
      <c r="AS8" s="81" t="s">
        <v>16</v>
      </c>
      <c r="AT8" s="82">
        <v>6</v>
      </c>
      <c r="AU8" s="82"/>
      <c r="AV8" s="83"/>
      <c r="AW8"/>
      <c r="AX8"/>
      <c r="AY8" s="93"/>
      <c r="AZ8" s="93"/>
      <c r="BA8" s="93"/>
      <c r="BB8" s="4"/>
      <c r="BC8" s="4"/>
      <c r="BD8" s="92">
        <v>15</v>
      </c>
      <c r="BE8" s="4"/>
      <c r="BF8" s="4"/>
      <c r="BG8" s="92">
        <f t="shared" si="1"/>
        <v>0</v>
      </c>
      <c r="BH8" s="4"/>
      <c r="BI8" s="4"/>
      <c r="BJ8" s="92">
        <f t="shared" si="0"/>
        <v>0</v>
      </c>
      <c r="BK8" s="35"/>
      <c r="BL8" s="92"/>
    </row>
    <row r="9" spans="1:64" x14ac:dyDescent="0.35">
      <c r="A9" s="16" t="s">
        <v>13</v>
      </c>
      <c r="B9" s="17">
        <v>7</v>
      </c>
      <c r="C9" s="17">
        <v>2</v>
      </c>
      <c r="D9" s="43"/>
      <c r="E9" s="81" t="s">
        <v>16</v>
      </c>
      <c r="F9" s="82">
        <v>7</v>
      </c>
      <c r="G9" s="82"/>
      <c r="H9" s="83"/>
      <c r="I9" s="81" t="s">
        <v>16</v>
      </c>
      <c r="J9" s="82">
        <v>7</v>
      </c>
      <c r="K9" s="82"/>
      <c r="L9" s="83"/>
      <c r="M9" s="16" t="s">
        <v>12</v>
      </c>
      <c r="N9" s="17">
        <v>7</v>
      </c>
      <c r="O9" s="17"/>
      <c r="P9" s="18"/>
      <c r="Q9" s="16" t="s">
        <v>14</v>
      </c>
      <c r="R9" s="17">
        <v>7</v>
      </c>
      <c r="S9" s="17"/>
      <c r="T9" s="18"/>
      <c r="U9" s="81" t="s">
        <v>16</v>
      </c>
      <c r="V9" s="82">
        <v>7</v>
      </c>
      <c r="W9" s="82"/>
      <c r="X9" s="83"/>
      <c r="Y9" s="16" t="s">
        <v>12</v>
      </c>
      <c r="Z9" s="17">
        <v>7</v>
      </c>
      <c r="AA9" s="17"/>
      <c r="AB9" s="18"/>
      <c r="AC9" s="16" t="s">
        <v>15</v>
      </c>
      <c r="AD9" s="17">
        <v>7</v>
      </c>
      <c r="AE9" s="17"/>
      <c r="AF9" s="18"/>
      <c r="AG9" s="16" t="s">
        <v>17</v>
      </c>
      <c r="AH9" s="17">
        <v>7</v>
      </c>
      <c r="AI9" s="17"/>
      <c r="AJ9" s="18"/>
      <c r="AK9" s="16" t="s">
        <v>13</v>
      </c>
      <c r="AL9" s="17">
        <v>7</v>
      </c>
      <c r="AM9" s="17"/>
      <c r="AN9" s="18"/>
      <c r="AO9" s="81" t="s">
        <v>16</v>
      </c>
      <c r="AP9" s="82">
        <v>7</v>
      </c>
      <c r="AQ9" s="82"/>
      <c r="AR9" s="83"/>
      <c r="AS9" s="16" t="s">
        <v>17</v>
      </c>
      <c r="AT9" s="17">
        <v>7</v>
      </c>
      <c r="AU9" s="17"/>
      <c r="AV9" s="18"/>
      <c r="AW9"/>
      <c r="AX9"/>
      <c r="AY9" s="92"/>
      <c r="AZ9" s="93"/>
      <c r="BA9" s="93"/>
      <c r="BB9"/>
      <c r="BC9"/>
      <c r="BD9" s="92">
        <v>15</v>
      </c>
      <c r="BG9" s="92">
        <f t="shared" si="1"/>
        <v>0</v>
      </c>
      <c r="BJ9" s="92">
        <f t="shared" si="0"/>
        <v>0</v>
      </c>
      <c r="BL9" s="92"/>
    </row>
    <row r="10" spans="1:64" x14ac:dyDescent="0.35">
      <c r="A10" s="16" t="s">
        <v>14</v>
      </c>
      <c r="B10" s="17">
        <v>8</v>
      </c>
      <c r="C10" s="17">
        <v>3</v>
      </c>
      <c r="D10" s="43"/>
      <c r="E10" s="81" t="s">
        <v>16</v>
      </c>
      <c r="F10" s="82">
        <v>8</v>
      </c>
      <c r="G10" s="82"/>
      <c r="H10" s="83"/>
      <c r="I10" s="81" t="s">
        <v>16</v>
      </c>
      <c r="J10" s="82">
        <v>8</v>
      </c>
      <c r="K10" s="82"/>
      <c r="L10" s="83"/>
      <c r="M10" s="16" t="s">
        <v>13</v>
      </c>
      <c r="N10" s="17">
        <v>8</v>
      </c>
      <c r="O10" s="17"/>
      <c r="P10" s="18"/>
      <c r="Q10" s="16" t="s">
        <v>15</v>
      </c>
      <c r="R10" s="17">
        <v>8</v>
      </c>
      <c r="S10" s="17"/>
      <c r="T10" s="18"/>
      <c r="U10" s="16" t="s">
        <v>17</v>
      </c>
      <c r="V10" s="17">
        <v>8</v>
      </c>
      <c r="W10" s="17"/>
      <c r="X10" s="18"/>
      <c r="Y10" s="16" t="s">
        <v>13</v>
      </c>
      <c r="Z10" s="17">
        <v>8</v>
      </c>
      <c r="AA10" s="17"/>
      <c r="AB10" s="18"/>
      <c r="AC10" s="81" t="s">
        <v>16</v>
      </c>
      <c r="AD10" s="82">
        <v>8</v>
      </c>
      <c r="AE10" s="82"/>
      <c r="AF10" s="83"/>
      <c r="AG10" s="16" t="s">
        <v>12</v>
      </c>
      <c r="AH10" s="17">
        <v>8</v>
      </c>
      <c r="AI10" s="17"/>
      <c r="AJ10" s="18"/>
      <c r="AK10" s="16" t="s">
        <v>14</v>
      </c>
      <c r="AL10" s="17">
        <v>8</v>
      </c>
      <c r="AM10" s="17"/>
      <c r="AN10" s="18"/>
      <c r="AO10" s="81" t="s">
        <v>16</v>
      </c>
      <c r="AP10" s="82">
        <v>8</v>
      </c>
      <c r="AQ10" s="82"/>
      <c r="AR10" s="83"/>
      <c r="AS10" s="16" t="s">
        <v>12</v>
      </c>
      <c r="AT10" s="17">
        <v>8</v>
      </c>
      <c r="AU10" s="17"/>
      <c r="AV10" s="18"/>
      <c r="AW10"/>
      <c r="AX10"/>
      <c r="AY10" s="92"/>
      <c r="AZ10" s="93"/>
      <c r="BA10" s="93"/>
      <c r="BB10"/>
      <c r="BC10"/>
      <c r="BD10" s="92">
        <v>15</v>
      </c>
      <c r="BG10" s="92">
        <f t="shared" si="1"/>
        <v>0</v>
      </c>
      <c r="BJ10" s="92">
        <f t="shared" si="0"/>
        <v>0</v>
      </c>
      <c r="BL10" s="92"/>
    </row>
    <row r="11" spans="1:64" x14ac:dyDescent="0.35">
      <c r="A11" s="16" t="s">
        <v>15</v>
      </c>
      <c r="B11" s="17">
        <v>9</v>
      </c>
      <c r="C11" s="17">
        <v>4</v>
      </c>
      <c r="D11" s="43"/>
      <c r="E11" s="16" t="s">
        <v>17</v>
      </c>
      <c r="F11" s="17">
        <v>9</v>
      </c>
      <c r="G11" s="85" t="s">
        <v>62</v>
      </c>
      <c r="H11" s="18"/>
      <c r="I11" s="16" t="s">
        <v>17</v>
      </c>
      <c r="J11" s="17">
        <v>9</v>
      </c>
      <c r="K11" s="85" t="s">
        <v>62</v>
      </c>
      <c r="L11" s="18"/>
      <c r="M11" s="16" t="s">
        <v>14</v>
      </c>
      <c r="N11" s="17">
        <v>9</v>
      </c>
      <c r="O11" s="17"/>
      <c r="P11" s="18"/>
      <c r="Q11" s="81" t="s">
        <v>16</v>
      </c>
      <c r="R11" s="82">
        <v>9</v>
      </c>
      <c r="S11" s="82"/>
      <c r="T11" s="83"/>
      <c r="U11" s="16" t="s">
        <v>12</v>
      </c>
      <c r="V11" s="17">
        <v>9</v>
      </c>
      <c r="W11" s="17"/>
      <c r="X11" s="18"/>
      <c r="Y11" s="16" t="s">
        <v>14</v>
      </c>
      <c r="Z11" s="17">
        <v>9</v>
      </c>
      <c r="AA11" s="17"/>
      <c r="AB11" s="18"/>
      <c r="AC11" s="81" t="s">
        <v>16</v>
      </c>
      <c r="AD11" s="82">
        <v>9</v>
      </c>
      <c r="AE11" s="82"/>
      <c r="AF11" s="83"/>
      <c r="AG11" s="16" t="s">
        <v>13</v>
      </c>
      <c r="AH11" s="17">
        <v>9</v>
      </c>
      <c r="AI11" s="17"/>
      <c r="AJ11" s="18"/>
      <c r="AK11" s="16" t="s">
        <v>15</v>
      </c>
      <c r="AL11" s="17">
        <v>9</v>
      </c>
      <c r="AM11" s="17"/>
      <c r="AN11" s="18"/>
      <c r="AO11" s="16" t="s">
        <v>17</v>
      </c>
      <c r="AP11" s="17">
        <v>9</v>
      </c>
      <c r="AQ11" s="77"/>
      <c r="AR11" s="42"/>
      <c r="AS11" s="16" t="s">
        <v>13</v>
      </c>
      <c r="AT11" s="17">
        <v>9</v>
      </c>
      <c r="AU11" s="17"/>
      <c r="AV11" s="18"/>
      <c r="AW11"/>
      <c r="AX11"/>
      <c r="AY11" s="92"/>
      <c r="AZ11" s="92"/>
      <c r="BA11" s="92"/>
      <c r="BB11"/>
      <c r="BC11"/>
      <c r="BD11" s="92">
        <v>15</v>
      </c>
      <c r="BG11" s="92">
        <f t="shared" si="1"/>
        <v>0</v>
      </c>
      <c r="BJ11" s="92">
        <f t="shared" si="0"/>
        <v>0</v>
      </c>
      <c r="BL11" s="92"/>
    </row>
    <row r="12" spans="1:64" x14ac:dyDescent="0.35">
      <c r="A12" s="81" t="s">
        <v>16</v>
      </c>
      <c r="B12" s="82">
        <v>10</v>
      </c>
      <c r="C12" s="82"/>
      <c r="D12" s="97"/>
      <c r="E12" s="16" t="s">
        <v>12</v>
      </c>
      <c r="F12" s="17">
        <v>10</v>
      </c>
      <c r="G12" s="17"/>
      <c r="H12" s="18"/>
      <c r="I12" s="16" t="s">
        <v>12</v>
      </c>
      <c r="J12" s="17">
        <v>10</v>
      </c>
      <c r="K12" s="17"/>
      <c r="L12" s="18"/>
      <c r="M12" s="16" t="s">
        <v>15</v>
      </c>
      <c r="N12" s="17">
        <v>10</v>
      </c>
      <c r="O12" s="17"/>
      <c r="P12" s="18"/>
      <c r="Q12" s="81" t="s">
        <v>16</v>
      </c>
      <c r="R12" s="82">
        <v>10</v>
      </c>
      <c r="S12" s="82"/>
      <c r="T12" s="83"/>
      <c r="U12" s="16" t="s">
        <v>13</v>
      </c>
      <c r="V12" s="17">
        <v>10</v>
      </c>
      <c r="W12" s="17"/>
      <c r="X12" s="18"/>
      <c r="Y12" s="16" t="s">
        <v>15</v>
      </c>
      <c r="Z12" s="17">
        <v>10</v>
      </c>
      <c r="AA12" s="17"/>
      <c r="AB12" s="18"/>
      <c r="AC12" s="16" t="s">
        <v>17</v>
      </c>
      <c r="AD12" s="17">
        <v>10</v>
      </c>
      <c r="AE12" s="17"/>
      <c r="AF12" s="18"/>
      <c r="AG12" s="16" t="s">
        <v>14</v>
      </c>
      <c r="AH12" s="17">
        <v>10</v>
      </c>
      <c r="AI12" s="17"/>
      <c r="AJ12" s="18"/>
      <c r="AK12" s="16" t="s">
        <v>16</v>
      </c>
      <c r="AL12" s="17">
        <v>10</v>
      </c>
      <c r="AM12" s="17"/>
      <c r="AN12" s="18"/>
      <c r="AO12" s="16" t="s">
        <v>12</v>
      </c>
      <c r="AP12" s="17">
        <v>10</v>
      </c>
      <c r="AQ12" s="77"/>
      <c r="AR12" s="42"/>
      <c r="AS12" s="16" t="s">
        <v>14</v>
      </c>
      <c r="AT12" s="17">
        <v>10</v>
      </c>
      <c r="AU12" s="17"/>
      <c r="AV12" s="18"/>
      <c r="AW12"/>
      <c r="AX12"/>
      <c r="AY12" s="92"/>
      <c r="AZ12" s="92"/>
      <c r="BA12" s="92"/>
      <c r="BB12"/>
      <c r="BC12"/>
      <c r="BD12" s="92">
        <v>15</v>
      </c>
      <c r="BG12" s="92">
        <f t="shared" si="1"/>
        <v>0</v>
      </c>
      <c r="BJ12" s="92">
        <f t="shared" si="0"/>
        <v>0</v>
      </c>
      <c r="BL12" s="92"/>
    </row>
    <row r="13" spans="1:64" x14ac:dyDescent="0.35">
      <c r="A13" s="81" t="s">
        <v>16</v>
      </c>
      <c r="B13" s="82">
        <v>11</v>
      </c>
      <c r="C13" s="82"/>
      <c r="D13" s="97"/>
      <c r="E13" s="16" t="s">
        <v>13</v>
      </c>
      <c r="F13" s="17">
        <v>11</v>
      </c>
      <c r="G13" s="17"/>
      <c r="H13" s="18"/>
      <c r="I13" s="16" t="s">
        <v>13</v>
      </c>
      <c r="J13" s="17">
        <v>11</v>
      </c>
      <c r="K13" s="17"/>
      <c r="L13" s="18"/>
      <c r="M13" s="81" t="s">
        <v>16</v>
      </c>
      <c r="N13" s="82">
        <v>11</v>
      </c>
      <c r="O13" s="82"/>
      <c r="P13" s="83"/>
      <c r="Q13" s="16" t="s">
        <v>17</v>
      </c>
      <c r="R13" s="17">
        <v>11</v>
      </c>
      <c r="S13" s="17"/>
      <c r="T13" s="18"/>
      <c r="U13" s="16" t="s">
        <v>14</v>
      </c>
      <c r="V13" s="17">
        <v>11</v>
      </c>
      <c r="W13" s="17"/>
      <c r="X13" s="18"/>
      <c r="Y13" s="81" t="s">
        <v>16</v>
      </c>
      <c r="Z13" s="82">
        <v>11</v>
      </c>
      <c r="AA13" s="82"/>
      <c r="AB13" s="83"/>
      <c r="AC13" s="16" t="s">
        <v>12</v>
      </c>
      <c r="AD13" s="17">
        <v>11</v>
      </c>
      <c r="AE13" s="17"/>
      <c r="AF13" s="18"/>
      <c r="AG13" s="16" t="s">
        <v>15</v>
      </c>
      <c r="AH13" s="17">
        <v>11</v>
      </c>
      <c r="AI13" s="17"/>
      <c r="AJ13" s="18"/>
      <c r="AK13" s="16" t="s">
        <v>16</v>
      </c>
      <c r="AL13" s="17">
        <v>11</v>
      </c>
      <c r="AM13" s="17"/>
      <c r="AN13" s="18"/>
      <c r="AO13" s="16" t="s">
        <v>13</v>
      </c>
      <c r="AP13" s="17">
        <v>11</v>
      </c>
      <c r="AQ13" s="17"/>
      <c r="AR13" s="18"/>
      <c r="AS13" s="16" t="s">
        <v>15</v>
      </c>
      <c r="AT13" s="17">
        <v>11</v>
      </c>
      <c r="AU13" s="17"/>
      <c r="AV13" s="18"/>
      <c r="AW13"/>
      <c r="AX13"/>
      <c r="AY13" s="92"/>
      <c r="AZ13" s="92"/>
      <c r="BA13" s="92"/>
      <c r="BB13"/>
      <c r="BC13"/>
      <c r="BD13" s="92">
        <v>15</v>
      </c>
      <c r="BG13" s="92">
        <f t="shared" si="1"/>
        <v>0</v>
      </c>
      <c r="BJ13" s="92">
        <f t="shared" si="0"/>
        <v>0</v>
      </c>
      <c r="BL13" s="92"/>
    </row>
    <row r="14" spans="1:64" x14ac:dyDescent="0.35">
      <c r="A14" s="16" t="s">
        <v>17</v>
      </c>
      <c r="B14" s="17">
        <v>12</v>
      </c>
      <c r="C14" s="85" t="s">
        <v>62</v>
      </c>
      <c r="D14" s="43"/>
      <c r="E14" s="16" t="s">
        <v>14</v>
      </c>
      <c r="F14" s="17">
        <v>12</v>
      </c>
      <c r="G14" s="17"/>
      <c r="H14" s="18"/>
      <c r="I14" s="16" t="s">
        <v>14</v>
      </c>
      <c r="J14" s="17">
        <v>12</v>
      </c>
      <c r="K14" s="17"/>
      <c r="L14" s="18"/>
      <c r="M14" s="81" t="s">
        <v>16</v>
      </c>
      <c r="N14" s="82">
        <v>12</v>
      </c>
      <c r="O14" s="82"/>
      <c r="P14" s="83"/>
      <c r="Q14" s="16" t="s">
        <v>12</v>
      </c>
      <c r="R14" s="17">
        <v>12</v>
      </c>
      <c r="S14" s="17"/>
      <c r="T14" s="18"/>
      <c r="U14" s="16" t="s">
        <v>15</v>
      </c>
      <c r="V14" s="17">
        <v>12</v>
      </c>
      <c r="W14" s="17"/>
      <c r="X14" s="18"/>
      <c r="Y14" s="81" t="s">
        <v>16</v>
      </c>
      <c r="Z14" s="82">
        <v>12</v>
      </c>
      <c r="AA14" s="82"/>
      <c r="AB14" s="83"/>
      <c r="AC14" s="16" t="s">
        <v>13</v>
      </c>
      <c r="AD14" s="17">
        <v>12</v>
      </c>
      <c r="AE14" s="17"/>
      <c r="AF14" s="18"/>
      <c r="AG14" s="81" t="s">
        <v>16</v>
      </c>
      <c r="AH14" s="82">
        <v>12</v>
      </c>
      <c r="AI14" s="82"/>
      <c r="AJ14" s="83"/>
      <c r="AK14" s="16" t="s">
        <v>17</v>
      </c>
      <c r="AL14" s="17">
        <v>12</v>
      </c>
      <c r="AM14" s="17"/>
      <c r="AN14" s="18"/>
      <c r="AO14" s="16" t="s">
        <v>14</v>
      </c>
      <c r="AP14" s="17">
        <v>12</v>
      </c>
      <c r="AQ14" s="17"/>
      <c r="AR14" s="18"/>
      <c r="AS14" s="81" t="s">
        <v>16</v>
      </c>
      <c r="AT14" s="82">
        <v>12</v>
      </c>
      <c r="AU14" s="82"/>
      <c r="AV14" s="83"/>
      <c r="AW14"/>
      <c r="AX14"/>
      <c r="AY14" s="92"/>
      <c r="AZ14" s="92"/>
      <c r="BA14" s="92"/>
      <c r="BB14"/>
      <c r="BC14"/>
      <c r="BD14" s="92">
        <v>15</v>
      </c>
      <c r="BG14" s="92">
        <f t="shared" si="1"/>
        <v>0</v>
      </c>
      <c r="BJ14" s="92">
        <f t="shared" si="0"/>
        <v>0</v>
      </c>
      <c r="BL14" s="92"/>
    </row>
    <row r="15" spans="1:64" x14ac:dyDescent="0.35">
      <c r="A15" s="16" t="s">
        <v>12</v>
      </c>
      <c r="B15" s="17">
        <v>13</v>
      </c>
      <c r="C15" s="17"/>
      <c r="D15" s="43"/>
      <c r="E15" s="16" t="s">
        <v>15</v>
      </c>
      <c r="F15" s="17">
        <v>13</v>
      </c>
      <c r="G15" s="17"/>
      <c r="H15" s="18"/>
      <c r="I15" s="16" t="s">
        <v>15</v>
      </c>
      <c r="J15" s="17">
        <v>13</v>
      </c>
      <c r="K15" s="17"/>
      <c r="L15" s="18"/>
      <c r="M15" s="16" t="s">
        <v>17</v>
      </c>
      <c r="N15" s="17">
        <v>13</v>
      </c>
      <c r="O15" s="17"/>
      <c r="P15" s="18"/>
      <c r="Q15" s="16" t="s">
        <v>13</v>
      </c>
      <c r="R15" s="17">
        <v>13</v>
      </c>
      <c r="S15" s="17"/>
      <c r="T15" s="18"/>
      <c r="U15" s="81" t="s">
        <v>16</v>
      </c>
      <c r="V15" s="82">
        <v>13</v>
      </c>
      <c r="W15" s="82"/>
      <c r="X15" s="83"/>
      <c r="Y15" s="16" t="s">
        <v>17</v>
      </c>
      <c r="Z15" s="17">
        <v>13</v>
      </c>
      <c r="AA15" s="17"/>
      <c r="AB15" s="18"/>
      <c r="AC15" s="16" t="s">
        <v>14</v>
      </c>
      <c r="AD15" s="17">
        <v>13</v>
      </c>
      <c r="AE15" s="17"/>
      <c r="AF15" s="18"/>
      <c r="AG15" s="81" t="s">
        <v>16</v>
      </c>
      <c r="AH15" s="82">
        <v>13</v>
      </c>
      <c r="AI15" s="82"/>
      <c r="AJ15" s="83"/>
      <c r="AK15" s="16" t="s">
        <v>12</v>
      </c>
      <c r="AL15" s="17">
        <v>13</v>
      </c>
      <c r="AM15" s="17"/>
      <c r="AN15" s="18"/>
      <c r="AO15" s="16" t="s">
        <v>15</v>
      </c>
      <c r="AP15" s="17">
        <v>13</v>
      </c>
      <c r="AQ15" s="17"/>
      <c r="AR15" s="18"/>
      <c r="AS15" s="81" t="s">
        <v>16</v>
      </c>
      <c r="AT15" s="82">
        <v>13</v>
      </c>
      <c r="AU15" s="82"/>
      <c r="AV15" s="83"/>
      <c r="AW15"/>
      <c r="AX15"/>
      <c r="AY15" s="92"/>
      <c r="AZ15" s="92"/>
      <c r="BA15" s="92"/>
      <c r="BB15"/>
      <c r="BC15"/>
      <c r="BD15" s="92">
        <v>15</v>
      </c>
      <c r="BG15" s="92">
        <f t="shared" si="1"/>
        <v>0</v>
      </c>
      <c r="BJ15" s="92">
        <f t="shared" si="0"/>
        <v>0</v>
      </c>
      <c r="BL15" s="92"/>
    </row>
    <row r="16" spans="1:64" ht="14.5" customHeight="1" x14ac:dyDescent="0.35">
      <c r="A16" s="16" t="s">
        <v>13</v>
      </c>
      <c r="B16" s="17">
        <v>14</v>
      </c>
      <c r="C16" s="17"/>
      <c r="D16" s="43"/>
      <c r="E16" s="81" t="s">
        <v>16</v>
      </c>
      <c r="F16" s="82">
        <v>14</v>
      </c>
      <c r="G16" s="82"/>
      <c r="H16" s="83"/>
      <c r="I16" s="81" t="s">
        <v>16</v>
      </c>
      <c r="J16" s="82">
        <v>14</v>
      </c>
      <c r="K16" s="82"/>
      <c r="L16" s="83"/>
      <c r="M16" s="16" t="s">
        <v>12</v>
      </c>
      <c r="N16" s="17">
        <v>14</v>
      </c>
      <c r="O16" s="17"/>
      <c r="P16" s="18"/>
      <c r="Q16" s="16" t="s">
        <v>14</v>
      </c>
      <c r="R16" s="17">
        <v>14</v>
      </c>
      <c r="S16" s="17"/>
      <c r="T16" s="18"/>
      <c r="U16" s="81" t="s">
        <v>16</v>
      </c>
      <c r="V16" s="82">
        <v>14</v>
      </c>
      <c r="W16" s="82"/>
      <c r="X16" s="83"/>
      <c r="Y16" s="16" t="s">
        <v>12</v>
      </c>
      <c r="Z16" s="17">
        <v>14</v>
      </c>
      <c r="AA16" s="17"/>
      <c r="AB16" s="18"/>
      <c r="AC16" s="16" t="s">
        <v>15</v>
      </c>
      <c r="AD16" s="17">
        <v>14</v>
      </c>
      <c r="AE16" s="17"/>
      <c r="AF16" s="18"/>
      <c r="AG16" s="16" t="s">
        <v>17</v>
      </c>
      <c r="AH16" s="17">
        <v>14</v>
      </c>
      <c r="AI16" s="17"/>
      <c r="AJ16" s="18"/>
      <c r="AK16" s="16" t="s">
        <v>13</v>
      </c>
      <c r="AL16" s="17">
        <v>14</v>
      </c>
      <c r="AM16" s="17"/>
      <c r="AN16" s="18"/>
      <c r="AO16" s="81" t="s">
        <v>16</v>
      </c>
      <c r="AP16" s="82">
        <v>14</v>
      </c>
      <c r="AQ16" s="82"/>
      <c r="AR16" s="83"/>
      <c r="AS16" s="16" t="s">
        <v>17</v>
      </c>
      <c r="AT16" s="17">
        <v>14</v>
      </c>
      <c r="AU16" s="17"/>
      <c r="AV16" s="18"/>
      <c r="AW16"/>
      <c r="AX16"/>
      <c r="AY16" s="92"/>
      <c r="AZ16" s="92"/>
      <c r="BA16" s="92"/>
      <c r="BB16"/>
      <c r="BC16"/>
      <c r="BD16" s="92">
        <v>15</v>
      </c>
      <c r="BG16" s="92">
        <f t="shared" si="1"/>
        <v>0</v>
      </c>
      <c r="BJ16" s="92">
        <f t="shared" si="0"/>
        <v>0</v>
      </c>
      <c r="BL16" s="92"/>
    </row>
    <row r="17" spans="1:64" x14ac:dyDescent="0.35">
      <c r="A17" s="16" t="s">
        <v>14</v>
      </c>
      <c r="B17" s="17">
        <v>15</v>
      </c>
      <c r="C17" s="17"/>
      <c r="D17" s="43"/>
      <c r="E17" s="81" t="s">
        <v>16</v>
      </c>
      <c r="F17" s="82">
        <v>15</v>
      </c>
      <c r="G17" s="82"/>
      <c r="H17" s="83"/>
      <c r="I17" s="81" t="s">
        <v>16</v>
      </c>
      <c r="J17" s="82">
        <v>15</v>
      </c>
      <c r="K17" s="82"/>
      <c r="L17" s="83"/>
      <c r="M17" s="16" t="s">
        <v>13</v>
      </c>
      <c r="N17" s="17">
        <v>15</v>
      </c>
      <c r="O17" s="17"/>
      <c r="P17" s="18"/>
      <c r="Q17" s="16" t="s">
        <v>15</v>
      </c>
      <c r="R17" s="17">
        <v>15</v>
      </c>
      <c r="S17" s="17"/>
      <c r="T17" s="18"/>
      <c r="U17" s="16" t="s">
        <v>17</v>
      </c>
      <c r="V17" s="17">
        <v>15</v>
      </c>
      <c r="W17" s="17"/>
      <c r="X17" s="18"/>
      <c r="Y17" s="16" t="s">
        <v>13</v>
      </c>
      <c r="Z17" s="17">
        <v>15</v>
      </c>
      <c r="AA17" s="17"/>
      <c r="AB17" s="18"/>
      <c r="AC17" s="81" t="s">
        <v>16</v>
      </c>
      <c r="AD17" s="82">
        <v>15</v>
      </c>
      <c r="AE17" s="82"/>
      <c r="AF17" s="83"/>
      <c r="AG17" s="16" t="s">
        <v>12</v>
      </c>
      <c r="AH17" s="17">
        <v>15</v>
      </c>
      <c r="AI17" s="17"/>
      <c r="AJ17" s="18"/>
      <c r="AK17" s="16" t="s">
        <v>14</v>
      </c>
      <c r="AL17" s="17">
        <v>15</v>
      </c>
      <c r="AM17" s="17"/>
      <c r="AN17" s="18"/>
      <c r="AO17" s="81" t="s">
        <v>16</v>
      </c>
      <c r="AP17" s="82">
        <v>15</v>
      </c>
      <c r="AQ17" s="82"/>
      <c r="AR17" s="83"/>
      <c r="AS17" s="16" t="s">
        <v>12</v>
      </c>
      <c r="AT17" s="17">
        <v>15</v>
      </c>
      <c r="AU17" s="17"/>
      <c r="AV17" s="18"/>
      <c r="AW17"/>
      <c r="AX17"/>
      <c r="AY17" s="94"/>
      <c r="AZ17" s="94">
        <f>SUM(AZ3:AZ16)</f>
        <v>11</v>
      </c>
      <c r="BA17" s="94">
        <f>SUM(BA12:BA16)</f>
        <v>0</v>
      </c>
      <c r="BB17"/>
      <c r="BC17"/>
      <c r="BD17"/>
      <c r="BG17" s="94">
        <f>SUM(BG3:BG16)</f>
        <v>165</v>
      </c>
      <c r="BJ17" s="94">
        <f>SUM(BJ3:BJ16)</f>
        <v>165</v>
      </c>
      <c r="BL17" s="94">
        <v>180</v>
      </c>
    </row>
    <row r="18" spans="1:64" x14ac:dyDescent="0.35">
      <c r="A18" s="16" t="s">
        <v>15</v>
      </c>
      <c r="B18" s="17">
        <v>16</v>
      </c>
      <c r="C18" s="17"/>
      <c r="D18" s="43"/>
      <c r="E18" s="16" t="s">
        <v>17</v>
      </c>
      <c r="F18" s="17">
        <v>16</v>
      </c>
      <c r="G18" s="85" t="s">
        <v>62</v>
      </c>
      <c r="H18" s="18"/>
      <c r="I18" s="16" t="s">
        <v>17</v>
      </c>
      <c r="J18" s="17">
        <v>16</v>
      </c>
      <c r="K18" s="41"/>
      <c r="L18" s="18"/>
      <c r="M18" s="16" t="s">
        <v>14</v>
      </c>
      <c r="N18" s="17">
        <v>16</v>
      </c>
      <c r="O18" s="17"/>
      <c r="P18" s="18"/>
      <c r="Q18" s="81" t="s">
        <v>16</v>
      </c>
      <c r="R18" s="82">
        <v>16</v>
      </c>
      <c r="S18" s="82"/>
      <c r="T18" s="83"/>
      <c r="U18" s="16" t="s">
        <v>12</v>
      </c>
      <c r="V18" s="17">
        <v>16</v>
      </c>
      <c r="W18" s="17"/>
      <c r="X18" s="18"/>
      <c r="Y18" s="16" t="s">
        <v>14</v>
      </c>
      <c r="Z18" s="17">
        <v>16</v>
      </c>
      <c r="AA18" s="17"/>
      <c r="AB18" s="18"/>
      <c r="AC18" s="81" t="s">
        <v>16</v>
      </c>
      <c r="AD18" s="82">
        <v>16</v>
      </c>
      <c r="AE18" s="82"/>
      <c r="AF18" s="83"/>
      <c r="AG18" s="16" t="s">
        <v>13</v>
      </c>
      <c r="AH18" s="17">
        <v>16</v>
      </c>
      <c r="AI18" s="17"/>
      <c r="AJ18" s="18"/>
      <c r="AK18" s="16" t="s">
        <v>15</v>
      </c>
      <c r="AL18" s="17">
        <v>16</v>
      </c>
      <c r="AM18" s="17"/>
      <c r="AN18" s="18"/>
      <c r="AO18" s="16" t="s">
        <v>17</v>
      </c>
      <c r="AP18" s="17">
        <v>16</v>
      </c>
      <c r="AQ18" s="17"/>
      <c r="AR18" s="18"/>
      <c r="AS18" s="16" t="s">
        <v>13</v>
      </c>
      <c r="AT18" s="17">
        <v>16</v>
      </c>
      <c r="AU18" s="17"/>
      <c r="AV18" s="18"/>
      <c r="AW18"/>
      <c r="AX18"/>
      <c r="AY18"/>
      <c r="AZ18"/>
      <c r="BA18"/>
      <c r="BB18"/>
      <c r="BC18"/>
      <c r="BD18"/>
      <c r="BG18" s="4"/>
      <c r="BJ18" s="4"/>
      <c r="BL18" s="4"/>
    </row>
    <row r="19" spans="1:64" ht="15" customHeight="1" x14ac:dyDescent="0.35">
      <c r="A19" s="81" t="s">
        <v>16</v>
      </c>
      <c r="B19" s="82">
        <v>17</v>
      </c>
      <c r="C19" s="82"/>
      <c r="D19" s="97"/>
      <c r="E19" s="16" t="s">
        <v>12</v>
      </c>
      <c r="F19" s="17">
        <v>17</v>
      </c>
      <c r="G19" s="17"/>
      <c r="H19" s="18"/>
      <c r="I19" s="16" t="s">
        <v>12</v>
      </c>
      <c r="J19" s="17">
        <v>17</v>
      </c>
      <c r="K19" s="17"/>
      <c r="L19" s="18"/>
      <c r="M19" s="16" t="s">
        <v>15</v>
      </c>
      <c r="N19" s="17">
        <v>17</v>
      </c>
      <c r="O19" s="17"/>
      <c r="P19" s="18"/>
      <c r="Q19" s="81" t="s">
        <v>16</v>
      </c>
      <c r="R19" s="82">
        <v>17</v>
      </c>
      <c r="S19" s="82"/>
      <c r="T19" s="83"/>
      <c r="U19" s="16" t="s">
        <v>13</v>
      </c>
      <c r="V19" s="17">
        <v>17</v>
      </c>
      <c r="W19" s="17"/>
      <c r="X19" s="18"/>
      <c r="Y19" s="16" t="s">
        <v>15</v>
      </c>
      <c r="Z19" s="17">
        <v>17</v>
      </c>
      <c r="AA19" s="17"/>
      <c r="AB19" s="18"/>
      <c r="AC19" s="16" t="s">
        <v>17</v>
      </c>
      <c r="AD19" s="17">
        <v>17</v>
      </c>
      <c r="AE19" s="17"/>
      <c r="AF19" s="18"/>
      <c r="AG19" s="16" t="s">
        <v>14</v>
      </c>
      <c r="AH19" s="17">
        <v>17</v>
      </c>
      <c r="AI19" s="17"/>
      <c r="AJ19" s="18"/>
      <c r="AK19" s="81" t="s">
        <v>16</v>
      </c>
      <c r="AL19" s="82">
        <v>17</v>
      </c>
      <c r="AM19" s="82"/>
      <c r="AN19" s="83"/>
      <c r="AO19" s="16" t="s">
        <v>12</v>
      </c>
      <c r="AP19" s="17">
        <v>17</v>
      </c>
      <c r="AQ19" s="17"/>
      <c r="AR19" s="18"/>
      <c r="AS19" s="16" t="s">
        <v>14</v>
      </c>
      <c r="AT19" s="17">
        <v>17</v>
      </c>
      <c r="AU19" s="17"/>
      <c r="AV19" s="18"/>
      <c r="AW19"/>
      <c r="AX19"/>
      <c r="AY19" t="s">
        <v>90</v>
      </c>
      <c r="AZ19"/>
      <c r="BA19"/>
      <c r="BB19"/>
      <c r="BC19"/>
      <c r="BD19"/>
    </row>
    <row r="20" spans="1:64" x14ac:dyDescent="0.35">
      <c r="A20" s="81" t="s">
        <v>16</v>
      </c>
      <c r="B20" s="82">
        <v>18</v>
      </c>
      <c r="C20" s="82"/>
      <c r="D20" s="97"/>
      <c r="E20" s="16" t="s">
        <v>13</v>
      </c>
      <c r="F20" s="17">
        <v>18</v>
      </c>
      <c r="G20" s="17"/>
      <c r="H20" s="18"/>
      <c r="I20" s="16" t="s">
        <v>13</v>
      </c>
      <c r="J20" s="17">
        <v>18</v>
      </c>
      <c r="K20" s="17"/>
      <c r="L20" s="18"/>
      <c r="M20" s="81" t="s">
        <v>16</v>
      </c>
      <c r="N20" s="82">
        <v>18</v>
      </c>
      <c r="O20" s="82"/>
      <c r="P20" s="83"/>
      <c r="Q20" s="16" t="s">
        <v>17</v>
      </c>
      <c r="R20" s="17">
        <v>18</v>
      </c>
      <c r="S20" s="17"/>
      <c r="T20" s="18"/>
      <c r="U20" s="16" t="s">
        <v>14</v>
      </c>
      <c r="V20" s="17">
        <v>18</v>
      </c>
      <c r="W20" s="17"/>
      <c r="X20" s="18"/>
      <c r="Y20" s="16" t="s">
        <v>16</v>
      </c>
      <c r="Z20" s="17">
        <v>18</v>
      </c>
      <c r="AA20" s="17"/>
      <c r="AB20" s="18"/>
      <c r="AC20" s="16" t="s">
        <v>12</v>
      </c>
      <c r="AD20" s="17">
        <v>18</v>
      </c>
      <c r="AE20" s="17"/>
      <c r="AF20" s="18"/>
      <c r="AG20" s="16" t="s">
        <v>15</v>
      </c>
      <c r="AH20" s="17">
        <v>18</v>
      </c>
      <c r="AI20" s="17"/>
      <c r="AJ20" s="18"/>
      <c r="AK20" s="81" t="s">
        <v>16</v>
      </c>
      <c r="AL20" s="82">
        <v>18</v>
      </c>
      <c r="AM20" s="82"/>
      <c r="AN20" s="83"/>
      <c r="AO20" s="16" t="s">
        <v>13</v>
      </c>
      <c r="AP20" s="17">
        <v>18</v>
      </c>
      <c r="AQ20" s="17"/>
      <c r="AR20" s="18"/>
      <c r="AS20" s="16" t="s">
        <v>15</v>
      </c>
      <c r="AT20" s="17">
        <v>18</v>
      </c>
      <c r="AU20" s="17"/>
      <c r="AV20" s="18"/>
      <c r="AW20"/>
      <c r="AX20"/>
      <c r="AY20"/>
      <c r="AZ20"/>
      <c r="BA20"/>
      <c r="BB20"/>
      <c r="BC20"/>
      <c r="BD20"/>
    </row>
    <row r="21" spans="1:64" x14ac:dyDescent="0.35">
      <c r="A21" s="16" t="s">
        <v>17</v>
      </c>
      <c r="B21" s="17">
        <v>19</v>
      </c>
      <c r="C21" s="85" t="s">
        <v>62</v>
      </c>
      <c r="D21" s="43"/>
      <c r="E21" s="16" t="s">
        <v>14</v>
      </c>
      <c r="F21" s="17">
        <v>19</v>
      </c>
      <c r="G21" s="17"/>
      <c r="H21" s="18"/>
      <c r="I21" s="16" t="s">
        <v>14</v>
      </c>
      <c r="J21" s="17">
        <v>19</v>
      </c>
      <c r="K21" s="17"/>
      <c r="L21" s="18"/>
      <c r="M21" s="81" t="s">
        <v>16</v>
      </c>
      <c r="N21" s="82">
        <v>19</v>
      </c>
      <c r="O21" s="82"/>
      <c r="P21" s="83"/>
      <c r="Q21" s="16" t="s">
        <v>12</v>
      </c>
      <c r="R21" s="17">
        <v>19</v>
      </c>
      <c r="S21" s="17"/>
      <c r="T21" s="18"/>
      <c r="U21" s="16" t="s">
        <v>15</v>
      </c>
      <c r="V21" s="17">
        <v>19</v>
      </c>
      <c r="W21" s="17"/>
      <c r="X21" s="18"/>
      <c r="Y21" s="16" t="s">
        <v>16</v>
      </c>
      <c r="Z21" s="17">
        <v>19</v>
      </c>
      <c r="AA21" s="17"/>
      <c r="AB21" s="18"/>
      <c r="AC21" s="16" t="s">
        <v>13</v>
      </c>
      <c r="AD21" s="17">
        <v>19</v>
      </c>
      <c r="AE21" s="17"/>
      <c r="AF21" s="18"/>
      <c r="AG21" s="81" t="s">
        <v>16</v>
      </c>
      <c r="AH21" s="82">
        <v>19</v>
      </c>
      <c r="AI21" s="82"/>
      <c r="AJ21" s="83"/>
      <c r="AK21" s="16" t="s">
        <v>17</v>
      </c>
      <c r="AL21" s="17">
        <v>19</v>
      </c>
      <c r="AM21" s="17"/>
      <c r="AN21" s="18"/>
      <c r="AO21" s="16" t="s">
        <v>14</v>
      </c>
      <c r="AP21" s="17">
        <v>19</v>
      </c>
      <c r="AQ21" s="17"/>
      <c r="AR21" s="18"/>
      <c r="AS21" s="81" t="s">
        <v>16</v>
      </c>
      <c r="AT21" s="82">
        <v>19</v>
      </c>
      <c r="AU21" s="82"/>
      <c r="AV21" s="83"/>
      <c r="AW21"/>
      <c r="AX21"/>
      <c r="AY21"/>
      <c r="AZ21"/>
      <c r="BA21"/>
      <c r="BB21"/>
      <c r="BC21"/>
      <c r="BD21"/>
    </row>
    <row r="22" spans="1:64" x14ac:dyDescent="0.35">
      <c r="A22" s="16" t="s">
        <v>12</v>
      </c>
      <c r="B22" s="17">
        <v>20</v>
      </c>
      <c r="C22" s="17"/>
      <c r="D22" s="43"/>
      <c r="E22" s="16" t="s">
        <v>15</v>
      </c>
      <c r="F22" s="17">
        <v>20</v>
      </c>
      <c r="G22" s="17"/>
      <c r="H22" s="18"/>
      <c r="I22" s="16" t="s">
        <v>15</v>
      </c>
      <c r="J22" s="17">
        <v>20</v>
      </c>
      <c r="K22" s="17"/>
      <c r="L22" s="18"/>
      <c r="M22" s="16" t="s">
        <v>17</v>
      </c>
      <c r="N22" s="17">
        <v>20</v>
      </c>
      <c r="O22" s="17"/>
      <c r="P22" s="18"/>
      <c r="Q22" s="16" t="s">
        <v>13</v>
      </c>
      <c r="R22" s="17">
        <v>20</v>
      </c>
      <c r="S22" s="17"/>
      <c r="T22" s="18"/>
      <c r="U22" s="81" t="s">
        <v>16</v>
      </c>
      <c r="V22" s="82">
        <v>20</v>
      </c>
      <c r="W22" s="82"/>
      <c r="X22" s="83"/>
      <c r="Y22" s="16" t="s">
        <v>17</v>
      </c>
      <c r="Z22" s="17">
        <v>20</v>
      </c>
      <c r="AA22" s="17"/>
      <c r="AB22" s="18"/>
      <c r="AC22" s="16" t="s">
        <v>14</v>
      </c>
      <c r="AD22" s="17">
        <v>20</v>
      </c>
      <c r="AE22" s="17"/>
      <c r="AF22" s="18"/>
      <c r="AG22" s="81" t="s">
        <v>16</v>
      </c>
      <c r="AH22" s="82">
        <v>20</v>
      </c>
      <c r="AI22" s="82"/>
      <c r="AJ22" s="83"/>
      <c r="AK22" s="16" t="s">
        <v>12</v>
      </c>
      <c r="AL22" s="17">
        <v>20</v>
      </c>
      <c r="AM22" s="17"/>
      <c r="AN22" s="18"/>
      <c r="AO22" s="16" t="s">
        <v>15</v>
      </c>
      <c r="AP22" s="17">
        <v>20</v>
      </c>
      <c r="AQ22" s="17"/>
      <c r="AR22" s="18"/>
      <c r="AS22" s="81" t="s">
        <v>16</v>
      </c>
      <c r="AT22" s="82">
        <v>20</v>
      </c>
      <c r="AU22" s="82"/>
      <c r="AV22" s="83"/>
      <c r="AW22"/>
      <c r="AX22"/>
      <c r="AY22"/>
      <c r="AZ22"/>
      <c r="BA22"/>
      <c r="BB22"/>
      <c r="BC22"/>
      <c r="BD22"/>
    </row>
    <row r="23" spans="1:64" x14ac:dyDescent="0.35">
      <c r="A23" s="16" t="s">
        <v>13</v>
      </c>
      <c r="B23" s="17">
        <v>21</v>
      </c>
      <c r="C23" s="17"/>
      <c r="D23" s="43"/>
      <c r="E23" s="81" t="s">
        <v>16</v>
      </c>
      <c r="F23" s="82">
        <v>21</v>
      </c>
      <c r="G23" s="82"/>
      <c r="H23" s="83"/>
      <c r="I23" s="81" t="s">
        <v>16</v>
      </c>
      <c r="J23" s="82">
        <v>21</v>
      </c>
      <c r="K23" s="82"/>
      <c r="L23" s="83"/>
      <c r="M23" s="16" t="s">
        <v>12</v>
      </c>
      <c r="N23" s="17">
        <v>21</v>
      </c>
      <c r="O23" s="17"/>
      <c r="P23" s="18"/>
      <c r="Q23" s="16" t="s">
        <v>14</v>
      </c>
      <c r="R23" s="17">
        <v>21</v>
      </c>
      <c r="S23" s="17"/>
      <c r="T23" s="18"/>
      <c r="U23" s="81" t="s">
        <v>16</v>
      </c>
      <c r="V23" s="82">
        <v>21</v>
      </c>
      <c r="W23" s="82"/>
      <c r="X23" s="83"/>
      <c r="Y23" s="16" t="s">
        <v>12</v>
      </c>
      <c r="Z23" s="17">
        <v>21</v>
      </c>
      <c r="AA23" s="17"/>
      <c r="AB23" s="18"/>
      <c r="AC23" s="16" t="s">
        <v>15</v>
      </c>
      <c r="AD23" s="17">
        <v>21</v>
      </c>
      <c r="AE23" s="17"/>
      <c r="AF23" s="18"/>
      <c r="AG23" s="16" t="s">
        <v>17</v>
      </c>
      <c r="AH23" s="17">
        <v>21</v>
      </c>
      <c r="AI23" s="17"/>
      <c r="AJ23" s="18"/>
      <c r="AK23" s="16" t="s">
        <v>13</v>
      </c>
      <c r="AL23" s="17">
        <v>21</v>
      </c>
      <c r="AM23" s="17"/>
      <c r="AN23" s="18"/>
      <c r="AO23" s="81" t="s">
        <v>16</v>
      </c>
      <c r="AP23" s="82">
        <v>21</v>
      </c>
      <c r="AQ23" s="82"/>
      <c r="AR23" s="83"/>
      <c r="AS23" s="16" t="s">
        <v>17</v>
      </c>
      <c r="AT23" s="17">
        <v>21</v>
      </c>
      <c r="AU23" s="17"/>
      <c r="AV23" s="18"/>
      <c r="AW23"/>
      <c r="AX23"/>
      <c r="AY23"/>
      <c r="AZ23"/>
      <c r="BA23"/>
      <c r="BB23"/>
      <c r="BC23"/>
      <c r="BD23"/>
    </row>
    <row r="24" spans="1:64" x14ac:dyDescent="0.35">
      <c r="A24" s="16" t="s">
        <v>14</v>
      </c>
      <c r="B24" s="17">
        <v>22</v>
      </c>
      <c r="C24" s="17"/>
      <c r="D24" s="43"/>
      <c r="E24" s="81" t="s">
        <v>16</v>
      </c>
      <c r="F24" s="82">
        <v>22</v>
      </c>
      <c r="G24" s="82"/>
      <c r="H24" s="83"/>
      <c r="I24" s="81" t="s">
        <v>16</v>
      </c>
      <c r="J24" s="82">
        <v>22</v>
      </c>
      <c r="K24" s="82"/>
      <c r="L24" s="83"/>
      <c r="M24" s="16" t="s">
        <v>13</v>
      </c>
      <c r="N24" s="17">
        <v>22</v>
      </c>
      <c r="O24" s="17"/>
      <c r="P24" s="18"/>
      <c r="Q24" s="16" t="s">
        <v>15</v>
      </c>
      <c r="R24" s="17">
        <v>22</v>
      </c>
      <c r="S24" s="17"/>
      <c r="T24" s="18"/>
      <c r="U24" s="16" t="s">
        <v>17</v>
      </c>
      <c r="V24" s="17">
        <v>22</v>
      </c>
      <c r="W24" s="17"/>
      <c r="X24" s="18"/>
      <c r="Y24" s="16" t="s">
        <v>13</v>
      </c>
      <c r="Z24" s="17">
        <v>22</v>
      </c>
      <c r="AA24" s="17"/>
      <c r="AB24" s="18"/>
      <c r="AC24" s="81" t="s">
        <v>16</v>
      </c>
      <c r="AD24" s="82">
        <v>22</v>
      </c>
      <c r="AE24" s="82"/>
      <c r="AF24" s="83"/>
      <c r="AG24" s="16" t="s">
        <v>12</v>
      </c>
      <c r="AH24" s="17">
        <v>22</v>
      </c>
      <c r="AI24" s="17"/>
      <c r="AJ24" s="18"/>
      <c r="AK24" s="16" t="s">
        <v>14</v>
      </c>
      <c r="AL24" s="17">
        <v>22</v>
      </c>
      <c r="AM24" s="17"/>
      <c r="AN24" s="18"/>
      <c r="AO24" s="81" t="s">
        <v>16</v>
      </c>
      <c r="AP24" s="82">
        <v>22</v>
      </c>
      <c r="AQ24" s="82"/>
      <c r="AR24" s="83"/>
      <c r="AS24" s="16" t="s">
        <v>12</v>
      </c>
      <c r="AT24" s="17">
        <v>22</v>
      </c>
      <c r="AU24" s="17"/>
      <c r="AV24" s="18"/>
      <c r="AW24"/>
      <c r="AX24"/>
      <c r="AY24"/>
      <c r="AZ24"/>
      <c r="BA24"/>
      <c r="BB24"/>
      <c r="BC24"/>
      <c r="BD24"/>
    </row>
    <row r="25" spans="1:64" x14ac:dyDescent="0.35">
      <c r="A25" s="16" t="s">
        <v>15</v>
      </c>
      <c r="B25" s="17">
        <v>23</v>
      </c>
      <c r="C25" s="17"/>
      <c r="D25" s="43"/>
      <c r="E25" s="16" t="s">
        <v>17</v>
      </c>
      <c r="F25" s="17">
        <v>23</v>
      </c>
      <c r="G25" s="85" t="s">
        <v>62</v>
      </c>
      <c r="H25" s="18"/>
      <c r="I25" s="16" t="s">
        <v>17</v>
      </c>
      <c r="J25" s="17">
        <v>23</v>
      </c>
      <c r="K25" s="17"/>
      <c r="L25" s="18"/>
      <c r="M25" s="16" t="s">
        <v>14</v>
      </c>
      <c r="N25" s="17">
        <v>23</v>
      </c>
      <c r="O25" s="17"/>
      <c r="P25" s="18"/>
      <c r="Q25" s="81" t="s">
        <v>16</v>
      </c>
      <c r="R25" s="82">
        <v>23</v>
      </c>
      <c r="S25" s="82"/>
      <c r="T25" s="83"/>
      <c r="U25" s="16" t="s">
        <v>12</v>
      </c>
      <c r="V25" s="17">
        <v>23</v>
      </c>
      <c r="W25" s="17"/>
      <c r="X25" s="18"/>
      <c r="Y25" s="16" t="s">
        <v>14</v>
      </c>
      <c r="Z25" s="17">
        <v>23</v>
      </c>
      <c r="AA25" s="17"/>
      <c r="AB25" s="18"/>
      <c r="AC25" s="81" t="s">
        <v>16</v>
      </c>
      <c r="AD25" s="82">
        <v>23</v>
      </c>
      <c r="AE25" s="82"/>
      <c r="AF25" s="83"/>
      <c r="AG25" s="16" t="s">
        <v>13</v>
      </c>
      <c r="AH25" s="17">
        <v>23</v>
      </c>
      <c r="AI25" s="17"/>
      <c r="AJ25" s="18"/>
      <c r="AK25" s="16" t="s">
        <v>15</v>
      </c>
      <c r="AL25" s="17">
        <v>23</v>
      </c>
      <c r="AM25" s="17"/>
      <c r="AN25" s="18"/>
      <c r="AO25" s="16" t="s">
        <v>17</v>
      </c>
      <c r="AP25" s="17">
        <v>23</v>
      </c>
      <c r="AQ25" s="17"/>
      <c r="AR25" s="18"/>
      <c r="AS25" s="16" t="s">
        <v>13</v>
      </c>
      <c r="AT25" s="17">
        <v>23</v>
      </c>
      <c r="AU25" s="17"/>
      <c r="AV25" s="18"/>
      <c r="AW25"/>
      <c r="AX25"/>
      <c r="AY25"/>
      <c r="AZ25"/>
      <c r="BA25"/>
      <c r="BB25"/>
      <c r="BC25"/>
      <c r="BD25"/>
    </row>
    <row r="26" spans="1:64" x14ac:dyDescent="0.35">
      <c r="A26" s="81" t="s">
        <v>16</v>
      </c>
      <c r="B26" s="82">
        <v>24</v>
      </c>
      <c r="C26" s="82"/>
      <c r="D26" s="97"/>
      <c r="E26" s="16" t="s">
        <v>12</v>
      </c>
      <c r="F26" s="17">
        <v>24</v>
      </c>
      <c r="G26" s="17"/>
      <c r="H26" s="18"/>
      <c r="I26" s="16" t="s">
        <v>12</v>
      </c>
      <c r="J26" s="17">
        <v>24</v>
      </c>
      <c r="K26" s="17"/>
      <c r="L26" s="18"/>
      <c r="M26" s="16" t="s">
        <v>15</v>
      </c>
      <c r="N26" s="17">
        <v>24</v>
      </c>
      <c r="O26" s="17"/>
      <c r="P26" s="18"/>
      <c r="Q26" s="81" t="s">
        <v>16</v>
      </c>
      <c r="R26" s="82">
        <v>24</v>
      </c>
      <c r="S26" s="82"/>
      <c r="T26" s="83"/>
      <c r="U26" s="16" t="s">
        <v>13</v>
      </c>
      <c r="V26" s="17">
        <v>24</v>
      </c>
      <c r="W26" s="41"/>
      <c r="X26" s="18"/>
      <c r="Y26" s="16" t="s">
        <v>15</v>
      </c>
      <c r="Z26" s="17">
        <v>24</v>
      </c>
      <c r="AA26" s="17"/>
      <c r="AB26" s="18"/>
      <c r="AC26" s="16" t="s">
        <v>17</v>
      </c>
      <c r="AD26" s="17">
        <v>24</v>
      </c>
      <c r="AE26" s="17"/>
      <c r="AF26" s="18"/>
      <c r="AG26" s="16" t="s">
        <v>14</v>
      </c>
      <c r="AH26" s="17">
        <v>24</v>
      </c>
      <c r="AI26" s="17"/>
      <c r="AJ26" s="18"/>
      <c r="AK26" s="81" t="s">
        <v>16</v>
      </c>
      <c r="AL26" s="82">
        <v>24</v>
      </c>
      <c r="AM26" s="82"/>
      <c r="AN26" s="83"/>
      <c r="AO26" s="16" t="s">
        <v>12</v>
      </c>
      <c r="AP26" s="17">
        <v>24</v>
      </c>
      <c r="AQ26" s="17"/>
      <c r="AR26" s="18"/>
      <c r="AS26" s="16" t="s">
        <v>14</v>
      </c>
      <c r="AT26" s="17">
        <v>24</v>
      </c>
      <c r="AU26" s="17"/>
      <c r="AV26" s="18"/>
      <c r="AW26"/>
      <c r="AX26"/>
      <c r="AY26"/>
      <c r="AZ26"/>
      <c r="BA26"/>
      <c r="BB26"/>
      <c r="BC26"/>
      <c r="BD26"/>
    </row>
    <row r="27" spans="1:64" ht="14.5" customHeight="1" x14ac:dyDescent="0.35">
      <c r="A27" s="81" t="s">
        <v>16</v>
      </c>
      <c r="B27" s="82">
        <v>25</v>
      </c>
      <c r="C27" s="82"/>
      <c r="D27" s="97"/>
      <c r="E27" s="16" t="s">
        <v>13</v>
      </c>
      <c r="F27" s="17">
        <v>25</v>
      </c>
      <c r="G27" s="17"/>
      <c r="H27" s="18"/>
      <c r="I27" s="16" t="s">
        <v>13</v>
      </c>
      <c r="J27" s="17">
        <v>25</v>
      </c>
      <c r="K27" s="17"/>
      <c r="L27" s="18"/>
      <c r="M27" s="81" t="s">
        <v>16</v>
      </c>
      <c r="N27" s="82">
        <v>25</v>
      </c>
      <c r="O27" s="82"/>
      <c r="P27" s="83"/>
      <c r="Q27" s="16" t="s">
        <v>17</v>
      </c>
      <c r="R27" s="17">
        <v>25</v>
      </c>
      <c r="S27" s="17"/>
      <c r="T27" s="18"/>
      <c r="U27" s="16" t="s">
        <v>14</v>
      </c>
      <c r="V27" s="17">
        <v>25</v>
      </c>
      <c r="W27" s="17"/>
      <c r="X27" s="18"/>
      <c r="Y27" s="81" t="s">
        <v>16</v>
      </c>
      <c r="Z27" s="82">
        <v>25</v>
      </c>
      <c r="AA27" s="82"/>
      <c r="AB27" s="83"/>
      <c r="AC27" s="16" t="s">
        <v>12</v>
      </c>
      <c r="AD27" s="17">
        <v>25</v>
      </c>
      <c r="AE27" s="17"/>
      <c r="AF27" s="18"/>
      <c r="AG27" s="16" t="s">
        <v>15</v>
      </c>
      <c r="AH27" s="17">
        <v>25</v>
      </c>
      <c r="AI27" s="17"/>
      <c r="AJ27" s="18"/>
      <c r="AK27" s="81" t="s">
        <v>16</v>
      </c>
      <c r="AL27" s="82">
        <v>25</v>
      </c>
      <c r="AM27" s="82"/>
      <c r="AN27" s="83"/>
      <c r="AO27" s="16" t="s">
        <v>13</v>
      </c>
      <c r="AP27" s="17">
        <v>25</v>
      </c>
      <c r="AQ27" s="17"/>
      <c r="AR27" s="18"/>
      <c r="AS27" s="16" t="s">
        <v>15</v>
      </c>
      <c r="AT27" s="17">
        <v>25</v>
      </c>
      <c r="AU27" s="17"/>
      <c r="AV27" s="18"/>
      <c r="AW27"/>
      <c r="AX27"/>
      <c r="AY27"/>
      <c r="AZ27"/>
      <c r="BA27"/>
      <c r="BB27"/>
      <c r="BC27"/>
      <c r="BD27"/>
    </row>
    <row r="28" spans="1:64" x14ac:dyDescent="0.35">
      <c r="A28" s="16" t="s">
        <v>17</v>
      </c>
      <c r="B28" s="17">
        <v>26</v>
      </c>
      <c r="C28" s="85" t="s">
        <v>62</v>
      </c>
      <c r="D28" s="43"/>
      <c r="E28" s="16" t="s">
        <v>14</v>
      </c>
      <c r="F28" s="17">
        <v>26</v>
      </c>
      <c r="G28" s="17"/>
      <c r="H28" s="18"/>
      <c r="I28" s="16" t="s">
        <v>14</v>
      </c>
      <c r="J28" s="17">
        <v>26</v>
      </c>
      <c r="K28" s="17"/>
      <c r="L28" s="18"/>
      <c r="M28" s="81" t="s">
        <v>16</v>
      </c>
      <c r="N28" s="82">
        <v>26</v>
      </c>
      <c r="O28" s="82"/>
      <c r="P28" s="83"/>
      <c r="Q28" s="16" t="s">
        <v>12</v>
      </c>
      <c r="R28" s="17">
        <v>26</v>
      </c>
      <c r="S28" s="17"/>
      <c r="T28" s="18"/>
      <c r="U28" s="16" t="s">
        <v>15</v>
      </c>
      <c r="V28" s="17">
        <v>26</v>
      </c>
      <c r="W28" s="17"/>
      <c r="X28" s="18"/>
      <c r="Y28" s="81" t="s">
        <v>16</v>
      </c>
      <c r="Z28" s="82">
        <v>26</v>
      </c>
      <c r="AA28" s="82"/>
      <c r="AB28" s="83"/>
      <c r="AC28" s="16" t="s">
        <v>13</v>
      </c>
      <c r="AD28" s="17">
        <v>26</v>
      </c>
      <c r="AE28" s="17"/>
      <c r="AF28" s="18"/>
      <c r="AG28" s="81" t="s">
        <v>16</v>
      </c>
      <c r="AH28" s="82">
        <v>26</v>
      </c>
      <c r="AI28" s="82"/>
      <c r="AJ28" s="83"/>
      <c r="AK28" s="16" t="s">
        <v>17</v>
      </c>
      <c r="AL28" s="17">
        <v>26</v>
      </c>
      <c r="AM28" s="17"/>
      <c r="AN28" s="18"/>
      <c r="AO28" s="16" t="s">
        <v>14</v>
      </c>
      <c r="AP28" s="17">
        <v>26</v>
      </c>
      <c r="AQ28" s="17"/>
      <c r="AR28" s="18"/>
      <c r="AS28" s="81" t="s">
        <v>16</v>
      </c>
      <c r="AT28" s="82">
        <v>26</v>
      </c>
      <c r="AU28" s="82"/>
      <c r="AV28" s="83"/>
      <c r="AW28"/>
      <c r="AX28"/>
      <c r="AY28"/>
      <c r="AZ28"/>
      <c r="BA28"/>
      <c r="BB28"/>
      <c r="BC28"/>
      <c r="BD28"/>
    </row>
    <row r="29" spans="1:64" x14ac:dyDescent="0.35">
      <c r="A29" s="16" t="s">
        <v>12</v>
      </c>
      <c r="B29" s="17">
        <v>27</v>
      </c>
      <c r="C29" s="17"/>
      <c r="D29" s="43"/>
      <c r="E29" s="16" t="s">
        <v>15</v>
      </c>
      <c r="F29" s="17">
        <v>27</v>
      </c>
      <c r="G29" s="17"/>
      <c r="H29" s="18"/>
      <c r="I29" s="16" t="s">
        <v>15</v>
      </c>
      <c r="J29" s="17">
        <v>27</v>
      </c>
      <c r="K29" s="17"/>
      <c r="L29" s="18"/>
      <c r="M29" s="16" t="s">
        <v>17</v>
      </c>
      <c r="N29" s="17">
        <v>27</v>
      </c>
      <c r="O29" s="17"/>
      <c r="P29" s="18"/>
      <c r="Q29" s="16" t="s">
        <v>13</v>
      </c>
      <c r="R29" s="17">
        <v>27</v>
      </c>
      <c r="S29" s="17"/>
      <c r="T29" s="18"/>
      <c r="U29" s="81" t="s">
        <v>16</v>
      </c>
      <c r="V29" s="82">
        <v>27</v>
      </c>
      <c r="W29" s="82"/>
      <c r="X29" s="83"/>
      <c r="Y29" s="16" t="s">
        <v>17</v>
      </c>
      <c r="Z29" s="17">
        <v>27</v>
      </c>
      <c r="AA29" s="17"/>
      <c r="AB29" s="18"/>
      <c r="AC29" s="16" t="s">
        <v>14</v>
      </c>
      <c r="AD29" s="17">
        <v>27</v>
      </c>
      <c r="AE29" s="41"/>
      <c r="AF29" s="18"/>
      <c r="AG29" s="81" t="s">
        <v>16</v>
      </c>
      <c r="AH29" s="82">
        <v>27</v>
      </c>
      <c r="AI29" s="82"/>
      <c r="AJ29" s="83"/>
      <c r="AK29" s="16" t="s">
        <v>12</v>
      </c>
      <c r="AL29" s="17">
        <v>27</v>
      </c>
      <c r="AM29" s="17"/>
      <c r="AN29" s="18"/>
      <c r="AO29" s="16" t="s">
        <v>15</v>
      </c>
      <c r="AP29" s="17">
        <v>27</v>
      </c>
      <c r="AQ29" s="17"/>
      <c r="AR29" s="18"/>
      <c r="AS29" s="81" t="s">
        <v>16</v>
      </c>
      <c r="AT29" s="82">
        <v>27</v>
      </c>
      <c r="AU29" s="82"/>
      <c r="AV29" s="83"/>
      <c r="AW29"/>
      <c r="AX29"/>
      <c r="AY29"/>
      <c r="AZ29"/>
      <c r="BA29"/>
      <c r="BB29"/>
      <c r="BC29"/>
      <c r="BD29"/>
    </row>
    <row r="30" spans="1:64" x14ac:dyDescent="0.35">
      <c r="A30" s="16" t="s">
        <v>13</v>
      </c>
      <c r="B30" s="17">
        <v>28</v>
      </c>
      <c r="C30" s="17"/>
      <c r="D30" s="43"/>
      <c r="E30" s="81" t="s">
        <v>16</v>
      </c>
      <c r="F30" s="82">
        <v>28</v>
      </c>
      <c r="G30" s="82"/>
      <c r="H30" s="83"/>
      <c r="I30" s="81" t="s">
        <v>16</v>
      </c>
      <c r="J30" s="82">
        <v>28</v>
      </c>
      <c r="K30" s="82"/>
      <c r="L30" s="83"/>
      <c r="M30" s="16" t="s">
        <v>12</v>
      </c>
      <c r="N30" s="17">
        <v>28</v>
      </c>
      <c r="O30" s="17"/>
      <c r="P30" s="18"/>
      <c r="Q30" s="16" t="s">
        <v>14</v>
      </c>
      <c r="R30" s="17">
        <v>28</v>
      </c>
      <c r="S30" s="17"/>
      <c r="T30" s="18"/>
      <c r="U30" s="81" t="s">
        <v>16</v>
      </c>
      <c r="V30" s="82">
        <v>28</v>
      </c>
      <c r="W30" s="82"/>
      <c r="X30" s="83"/>
      <c r="Y30" s="16" t="s">
        <v>12</v>
      </c>
      <c r="Z30" s="17">
        <v>28</v>
      </c>
      <c r="AA30" s="17"/>
      <c r="AB30" s="18"/>
      <c r="AC30" s="16" t="s">
        <v>15</v>
      </c>
      <c r="AD30" s="17">
        <v>28</v>
      </c>
      <c r="AE30" s="17"/>
      <c r="AF30" s="18"/>
      <c r="AG30" s="16" t="s">
        <v>17</v>
      </c>
      <c r="AH30" s="17">
        <v>28</v>
      </c>
      <c r="AI30" s="17"/>
      <c r="AJ30" s="18"/>
      <c r="AK30" s="16" t="s">
        <v>13</v>
      </c>
      <c r="AL30" s="17">
        <v>28</v>
      </c>
      <c r="AM30" s="17"/>
      <c r="AN30" s="18"/>
      <c r="AO30" s="81" t="s">
        <v>16</v>
      </c>
      <c r="AP30" s="82">
        <v>28</v>
      </c>
      <c r="AQ30" s="82"/>
      <c r="AR30" s="83"/>
      <c r="AS30" s="16" t="s">
        <v>17</v>
      </c>
      <c r="AT30" s="17">
        <v>28</v>
      </c>
      <c r="AU30" s="17"/>
      <c r="AV30" s="18"/>
      <c r="AW30"/>
      <c r="AX30"/>
      <c r="AY30"/>
      <c r="AZ30"/>
      <c r="BA30"/>
      <c r="BB30"/>
      <c r="BC30"/>
      <c r="BD30"/>
    </row>
    <row r="31" spans="1:64" x14ac:dyDescent="0.35">
      <c r="A31" s="16" t="s">
        <v>14</v>
      </c>
      <c r="B31" s="17">
        <v>29</v>
      </c>
      <c r="C31" s="17"/>
      <c r="D31" s="43"/>
      <c r="E31" s="16"/>
      <c r="F31" s="17"/>
      <c r="G31" s="85" t="s">
        <v>62</v>
      </c>
      <c r="H31" s="18"/>
      <c r="I31" s="81" t="s">
        <v>16</v>
      </c>
      <c r="J31" s="82">
        <v>29</v>
      </c>
      <c r="K31" s="82"/>
      <c r="L31" s="83"/>
      <c r="M31" s="16" t="s">
        <v>13</v>
      </c>
      <c r="N31" s="17">
        <v>29</v>
      </c>
      <c r="O31" s="17"/>
      <c r="P31" s="18"/>
      <c r="Q31" s="16" t="s">
        <v>15</v>
      </c>
      <c r="R31" s="17">
        <v>29</v>
      </c>
      <c r="S31" s="17"/>
      <c r="T31" s="18"/>
      <c r="U31" s="16" t="s">
        <v>17</v>
      </c>
      <c r="V31" s="17">
        <v>29</v>
      </c>
      <c r="W31" s="17"/>
      <c r="X31" s="18"/>
      <c r="Y31" s="16" t="s">
        <v>13</v>
      </c>
      <c r="Z31" s="17">
        <v>29</v>
      </c>
      <c r="AA31" s="17"/>
      <c r="AB31" s="18"/>
      <c r="AC31" s="81" t="s">
        <v>16</v>
      </c>
      <c r="AD31" s="82">
        <v>29</v>
      </c>
      <c r="AE31" s="82"/>
      <c r="AF31" s="83"/>
      <c r="AG31" s="16" t="s">
        <v>12</v>
      </c>
      <c r="AH31" s="17">
        <v>29</v>
      </c>
      <c r="AI31" s="17"/>
      <c r="AJ31" s="18"/>
      <c r="AK31" s="16" t="s">
        <v>14</v>
      </c>
      <c r="AL31" s="17">
        <v>29</v>
      </c>
      <c r="AM31" s="17"/>
      <c r="AN31" s="18"/>
      <c r="AO31" s="81" t="s">
        <v>16</v>
      </c>
      <c r="AP31" s="82">
        <v>29</v>
      </c>
      <c r="AQ31" s="82"/>
      <c r="AR31" s="83"/>
      <c r="AS31" s="16" t="s">
        <v>12</v>
      </c>
      <c r="AT31" s="17">
        <v>29</v>
      </c>
      <c r="AU31" s="17"/>
      <c r="AV31" s="18"/>
      <c r="AW31"/>
      <c r="AX31"/>
      <c r="AY31"/>
      <c r="AZ31"/>
      <c r="BA31"/>
      <c r="BB31"/>
      <c r="BC31"/>
      <c r="BD31"/>
    </row>
    <row r="32" spans="1:64" ht="15" thickBot="1" x14ac:dyDescent="0.4">
      <c r="A32" s="16" t="s">
        <v>15</v>
      </c>
      <c r="B32" s="17">
        <v>30</v>
      </c>
      <c r="C32" s="17"/>
      <c r="D32" s="43"/>
      <c r="E32" s="16"/>
      <c r="F32" s="17"/>
      <c r="G32" s="17"/>
      <c r="H32" s="18"/>
      <c r="I32" s="16" t="s">
        <v>17</v>
      </c>
      <c r="J32" s="17">
        <v>30</v>
      </c>
      <c r="K32" s="17"/>
      <c r="L32" s="18"/>
      <c r="M32" s="16" t="s">
        <v>14</v>
      </c>
      <c r="N32" s="17">
        <v>30</v>
      </c>
      <c r="O32" s="17"/>
      <c r="P32" s="18"/>
      <c r="Q32" s="81" t="s">
        <v>16</v>
      </c>
      <c r="R32" s="82">
        <v>30</v>
      </c>
      <c r="S32" s="82"/>
      <c r="T32" s="83"/>
      <c r="U32" s="16" t="s">
        <v>12</v>
      </c>
      <c r="V32" s="26">
        <v>30</v>
      </c>
      <c r="W32" s="17"/>
      <c r="X32" s="18"/>
      <c r="Y32" s="16" t="s">
        <v>14</v>
      </c>
      <c r="Z32" s="17">
        <v>30</v>
      </c>
      <c r="AA32" s="17"/>
      <c r="AB32" s="18"/>
      <c r="AC32" s="81" t="s">
        <v>16</v>
      </c>
      <c r="AD32" s="82">
        <v>30</v>
      </c>
      <c r="AE32" s="82"/>
      <c r="AF32" s="83"/>
      <c r="AG32" s="16" t="s">
        <v>13</v>
      </c>
      <c r="AH32" s="17">
        <v>30</v>
      </c>
      <c r="AI32" s="17"/>
      <c r="AJ32" s="18"/>
      <c r="AK32" s="16" t="s">
        <v>15</v>
      </c>
      <c r="AL32" s="17">
        <v>30</v>
      </c>
      <c r="AM32" s="17"/>
      <c r="AN32" s="18"/>
      <c r="AO32" s="16" t="s">
        <v>17</v>
      </c>
      <c r="AP32" s="17">
        <v>30</v>
      </c>
      <c r="AQ32" s="17"/>
      <c r="AR32" s="18"/>
      <c r="AS32" s="16" t="s">
        <v>13</v>
      </c>
      <c r="AT32" s="17">
        <v>30</v>
      </c>
      <c r="AU32" s="17"/>
      <c r="AV32" s="18"/>
      <c r="AW32"/>
      <c r="AX32"/>
      <c r="AY32"/>
      <c r="AZ32"/>
      <c r="BA32"/>
      <c r="BB32"/>
      <c r="BC32"/>
      <c r="BD32"/>
    </row>
    <row r="33" spans="1:56" x14ac:dyDescent="0.35">
      <c r="A33" s="81" t="s">
        <v>16</v>
      </c>
      <c r="B33" s="82">
        <v>31</v>
      </c>
      <c r="C33" s="82"/>
      <c r="D33" s="97"/>
      <c r="E33" s="16"/>
      <c r="F33" s="17"/>
      <c r="G33" s="17"/>
      <c r="H33" s="18"/>
      <c r="I33" s="16" t="s">
        <v>12</v>
      </c>
      <c r="J33" s="17">
        <v>31</v>
      </c>
      <c r="K33" s="17"/>
      <c r="L33" s="18"/>
      <c r="M33" s="16"/>
      <c r="N33" s="17"/>
      <c r="O33" s="17"/>
      <c r="P33" s="18"/>
      <c r="Q33" s="81" t="s">
        <v>16</v>
      </c>
      <c r="R33" s="82">
        <v>31</v>
      </c>
      <c r="S33" s="82"/>
      <c r="T33" s="83"/>
      <c r="U33" s="16"/>
      <c r="V33" s="17"/>
      <c r="W33" s="17"/>
      <c r="X33" s="18"/>
      <c r="Y33" s="16" t="s">
        <v>15</v>
      </c>
      <c r="Z33" s="17">
        <v>31</v>
      </c>
      <c r="AA33" s="17"/>
      <c r="AB33" s="18"/>
      <c r="AC33" s="16" t="s">
        <v>17</v>
      </c>
      <c r="AD33" s="17">
        <v>31</v>
      </c>
      <c r="AE33" s="17"/>
      <c r="AF33" s="18"/>
      <c r="AG33" s="16"/>
      <c r="AH33" s="17"/>
      <c r="AI33" s="17"/>
      <c r="AJ33" s="18"/>
      <c r="AK33" s="16" t="s">
        <v>16</v>
      </c>
      <c r="AL33" s="82">
        <v>31</v>
      </c>
      <c r="AM33" s="82"/>
      <c r="AN33" s="83"/>
      <c r="AO33" s="16"/>
      <c r="AP33" s="17"/>
      <c r="AQ33" s="17"/>
      <c r="AR33" s="18"/>
      <c r="AS33" s="16" t="s">
        <v>12</v>
      </c>
      <c r="AT33" s="17">
        <v>31</v>
      </c>
      <c r="AU33" s="17"/>
      <c r="AV33" s="18"/>
      <c r="AW33"/>
      <c r="AX33"/>
      <c r="AY33"/>
      <c r="AZ33"/>
      <c r="BA33"/>
      <c r="BB33"/>
      <c r="BC33"/>
      <c r="BD33"/>
    </row>
    <row r="34" spans="1:56" x14ac:dyDescent="0.35">
      <c r="A34" s="16"/>
      <c r="B34" s="17"/>
      <c r="C34" s="17"/>
      <c r="D34" s="43"/>
      <c r="E34" s="16"/>
      <c r="F34" s="17"/>
      <c r="G34" s="17"/>
      <c r="H34" s="18"/>
      <c r="I34" s="16"/>
      <c r="J34" s="17"/>
      <c r="K34" s="17"/>
      <c r="L34" s="18"/>
      <c r="M34" s="16"/>
      <c r="N34" s="17"/>
      <c r="O34" s="17"/>
      <c r="P34" s="18"/>
      <c r="Q34" s="16"/>
      <c r="R34" s="17"/>
      <c r="S34" s="17"/>
      <c r="T34" s="18"/>
      <c r="U34" s="16"/>
      <c r="V34" s="17"/>
      <c r="W34" s="17"/>
      <c r="X34" s="18"/>
      <c r="Y34" s="16"/>
      <c r="Z34" s="17"/>
      <c r="AA34" s="17"/>
      <c r="AB34" s="18"/>
      <c r="AC34" s="16"/>
      <c r="AD34" s="17"/>
      <c r="AE34" s="17"/>
      <c r="AF34" s="18"/>
      <c r="AG34" s="16"/>
      <c r="AH34" s="17"/>
      <c r="AI34" s="17"/>
      <c r="AJ34" s="18"/>
      <c r="AK34" s="16"/>
      <c r="AL34" s="17"/>
      <c r="AM34" s="17"/>
      <c r="AN34" s="18"/>
      <c r="AO34" s="16"/>
      <c r="AP34" s="17"/>
      <c r="AQ34" s="17"/>
      <c r="AR34" s="18"/>
      <c r="AS34" s="16"/>
      <c r="AT34" s="17"/>
      <c r="AU34" s="17"/>
      <c r="AV34" s="18"/>
      <c r="AW34"/>
      <c r="AX34"/>
      <c r="AY34"/>
      <c r="AZ34"/>
      <c r="BA34"/>
      <c r="BB34"/>
      <c r="BC34"/>
      <c r="BD34"/>
    </row>
    <row r="35" spans="1:56" x14ac:dyDescent="0.35">
      <c r="A35" s="16"/>
      <c r="B35" s="17"/>
      <c r="C35" s="17"/>
      <c r="D35" s="43"/>
      <c r="E35" s="16"/>
      <c r="F35" s="17"/>
      <c r="G35" s="17"/>
      <c r="H35" s="18"/>
      <c r="I35" s="16"/>
      <c r="J35" s="17"/>
      <c r="K35" s="17"/>
      <c r="L35" s="18"/>
      <c r="M35" s="16"/>
      <c r="N35" s="17"/>
      <c r="O35" s="17"/>
      <c r="P35" s="18"/>
      <c r="Q35" s="16"/>
      <c r="R35" s="17"/>
      <c r="S35" s="17"/>
      <c r="T35" s="18"/>
      <c r="U35" s="16"/>
      <c r="V35" s="17"/>
      <c r="W35" s="17"/>
      <c r="X35" s="18"/>
      <c r="Y35" s="16"/>
      <c r="Z35" s="17"/>
      <c r="AA35" s="17"/>
      <c r="AB35" s="18"/>
      <c r="AC35" s="16"/>
      <c r="AD35" s="17"/>
      <c r="AE35" s="17"/>
      <c r="AF35" s="18"/>
      <c r="AG35" s="16"/>
      <c r="AH35" s="17"/>
      <c r="AI35" s="17"/>
      <c r="AJ35" s="18"/>
      <c r="AK35" s="16"/>
      <c r="AL35" s="17"/>
      <c r="AM35" s="17"/>
      <c r="AN35" s="18"/>
      <c r="AO35" s="16"/>
      <c r="AP35" s="17"/>
      <c r="AQ35" s="17"/>
      <c r="AR35" s="18"/>
      <c r="AS35" s="16"/>
      <c r="AT35" s="17"/>
      <c r="AU35" s="17"/>
      <c r="AV35" s="18"/>
      <c r="AW35"/>
      <c r="AX35"/>
      <c r="AY35"/>
      <c r="AZ35"/>
      <c r="BA35"/>
      <c r="BB35"/>
      <c r="BC35"/>
      <c r="BD35"/>
    </row>
    <row r="36" spans="1:56" ht="15" customHeight="1" thickBot="1" x14ac:dyDescent="0.4">
      <c r="A36" s="25"/>
      <c r="B36" s="26"/>
      <c r="C36" s="26"/>
      <c r="D36" s="44"/>
      <c r="E36" s="25"/>
      <c r="F36" s="26"/>
      <c r="G36" s="26"/>
      <c r="H36" s="27"/>
      <c r="I36" s="25"/>
      <c r="J36" s="26"/>
      <c r="K36" s="26"/>
      <c r="L36" s="27"/>
      <c r="M36" s="33"/>
      <c r="N36" s="26"/>
      <c r="O36" s="26"/>
      <c r="P36" s="27"/>
      <c r="Q36" s="16"/>
      <c r="R36" s="26"/>
      <c r="S36" s="26"/>
      <c r="T36" s="27"/>
      <c r="U36" s="25"/>
      <c r="V36" s="26"/>
      <c r="W36" s="26"/>
      <c r="X36" s="27"/>
      <c r="Y36" s="16"/>
      <c r="Z36" s="26"/>
      <c r="AA36" s="26"/>
      <c r="AB36" s="27"/>
      <c r="AC36" s="16"/>
      <c r="AD36" s="26"/>
      <c r="AE36" s="26"/>
      <c r="AF36" s="27"/>
      <c r="AG36" s="25"/>
      <c r="AH36" s="26"/>
      <c r="AI36" s="26"/>
      <c r="AJ36" s="27"/>
      <c r="AK36" s="25"/>
      <c r="AL36" s="26"/>
      <c r="AM36" s="26"/>
      <c r="AN36" s="27"/>
      <c r="AO36" s="25"/>
      <c r="AP36" s="26"/>
      <c r="AQ36" s="26"/>
      <c r="AR36" s="27"/>
      <c r="AS36" s="25"/>
      <c r="AT36" s="26"/>
      <c r="AU36" s="26"/>
      <c r="AV36" s="27"/>
      <c r="AW36"/>
      <c r="AX36"/>
      <c r="AY36"/>
      <c r="AZ36"/>
      <c r="BA36"/>
      <c r="BB36"/>
      <c r="BC36"/>
      <c r="BD36"/>
    </row>
    <row r="37" spans="1:56" x14ac:dyDescent="0.35">
      <c r="Q37" s="16"/>
      <c r="Y37" s="16"/>
      <c r="AC37" s="16"/>
    </row>
    <row r="38" spans="1:56" x14ac:dyDescent="0.35">
      <c r="B38" s="114" t="s">
        <v>60</v>
      </c>
      <c r="C38" s="115"/>
      <c r="D38" s="115"/>
      <c r="E38" s="115"/>
      <c r="F38" s="116"/>
      <c r="G38" s="90" t="s">
        <v>65</v>
      </c>
      <c r="I38" s="71" t="s">
        <v>55</v>
      </c>
      <c r="J38" s="72"/>
      <c r="K38" s="72"/>
      <c r="L38" s="72"/>
      <c r="M38" s="72"/>
    </row>
    <row r="39" spans="1:56" x14ac:dyDescent="0.35">
      <c r="B39" s="114" t="s">
        <v>61</v>
      </c>
      <c r="C39" s="115"/>
      <c r="D39" s="115"/>
      <c r="E39" s="115"/>
      <c r="F39" s="116"/>
      <c r="G39" s="80"/>
      <c r="I39" s="73" t="s">
        <v>54</v>
      </c>
      <c r="J39" s="74"/>
      <c r="K39" s="74"/>
      <c r="L39" s="74"/>
      <c r="M39" s="74"/>
      <c r="N39" s="79"/>
      <c r="O39" s="79"/>
    </row>
    <row r="40" spans="1:56" x14ac:dyDescent="0.35">
      <c r="B40" s="114" t="s">
        <v>64</v>
      </c>
      <c r="C40" s="115"/>
      <c r="D40" s="115"/>
      <c r="E40" s="115"/>
      <c r="F40" s="116"/>
      <c r="G40" s="88" t="s">
        <v>66</v>
      </c>
      <c r="I40" s="73" t="s">
        <v>56</v>
      </c>
      <c r="J40" s="74"/>
      <c r="K40" s="74"/>
      <c r="L40" s="74"/>
      <c r="M40" s="74"/>
      <c r="N40" s="79"/>
      <c r="O40" s="79"/>
    </row>
    <row r="41" spans="1:56" x14ac:dyDescent="0.35">
      <c r="B41" s="114" t="s">
        <v>58</v>
      </c>
      <c r="C41" s="115"/>
      <c r="D41" s="115"/>
      <c r="E41" s="115"/>
      <c r="F41" s="116"/>
      <c r="G41" s="78"/>
      <c r="I41" s="107" t="s">
        <v>59</v>
      </c>
      <c r="J41" s="108"/>
      <c r="K41" s="108"/>
      <c r="L41" s="108"/>
      <c r="M41" s="108"/>
      <c r="N41" s="109"/>
      <c r="O41" s="109"/>
    </row>
    <row r="42" spans="1:56" ht="23.5" customHeight="1" x14ac:dyDescent="0.35">
      <c r="B42" s="114" t="s">
        <v>70</v>
      </c>
      <c r="C42" s="115"/>
      <c r="D42" s="115"/>
      <c r="E42" s="115"/>
      <c r="F42" s="116"/>
      <c r="G42" s="87"/>
      <c r="I42" s="107" t="s">
        <v>57</v>
      </c>
      <c r="J42" s="108"/>
      <c r="K42" s="108"/>
      <c r="L42" s="108"/>
      <c r="M42" s="108"/>
      <c r="N42" s="109"/>
      <c r="O42" s="109"/>
    </row>
    <row r="43" spans="1:56" x14ac:dyDescent="0.35">
      <c r="B43" s="114" t="s">
        <v>67</v>
      </c>
      <c r="C43" s="115"/>
      <c r="D43" s="115"/>
      <c r="E43" s="115"/>
      <c r="F43" s="116"/>
      <c r="G43" s="89"/>
      <c r="I43" s="107" t="s">
        <v>92</v>
      </c>
      <c r="J43" s="108"/>
      <c r="K43" s="108"/>
      <c r="L43" s="108"/>
      <c r="M43" s="108"/>
      <c r="N43" s="109"/>
      <c r="O43" s="109"/>
    </row>
    <row r="44" spans="1:56" x14ac:dyDescent="0.35">
      <c r="B44" s="114" t="s">
        <v>63</v>
      </c>
      <c r="C44" s="115"/>
      <c r="D44" s="115"/>
      <c r="E44" s="115"/>
      <c r="F44" s="116"/>
      <c r="G44" s="86"/>
      <c r="I44" s="107" t="s">
        <v>85</v>
      </c>
      <c r="J44" s="108"/>
      <c r="K44" s="108"/>
      <c r="L44" s="108"/>
      <c r="M44" s="108"/>
      <c r="N44" s="109"/>
      <c r="O44" s="109"/>
    </row>
    <row r="45" spans="1:56" x14ac:dyDescent="0.35">
      <c r="B45" s="114" t="s">
        <v>39</v>
      </c>
      <c r="C45" s="115"/>
      <c r="D45" s="115"/>
      <c r="E45" s="115"/>
      <c r="F45" s="116"/>
      <c r="G45" s="85" t="s">
        <v>62</v>
      </c>
      <c r="I45" s="107" t="s">
        <v>91</v>
      </c>
      <c r="J45" s="108"/>
      <c r="K45" s="108"/>
      <c r="L45" s="108"/>
      <c r="M45" s="108"/>
      <c r="N45" s="109"/>
      <c r="O45" s="109"/>
    </row>
    <row r="46" spans="1:56" x14ac:dyDescent="0.35">
      <c r="I46" s="107" t="s">
        <v>86</v>
      </c>
      <c r="J46" s="108"/>
      <c r="K46" s="108"/>
      <c r="L46" s="108"/>
      <c r="M46" s="108"/>
      <c r="N46" s="109"/>
      <c r="O46" s="109"/>
    </row>
    <row r="47" spans="1:56" x14ac:dyDescent="0.35">
      <c r="I47" s="107" t="s">
        <v>93</v>
      </c>
      <c r="J47" s="107"/>
      <c r="K47" s="107"/>
      <c r="L47" s="107"/>
      <c r="M47" s="107"/>
      <c r="N47" s="107"/>
      <c r="O47" s="107"/>
    </row>
    <row r="49" spans="3:12" x14ac:dyDescent="0.35">
      <c r="C49" s="36" t="s">
        <v>73</v>
      </c>
      <c r="L49" s="4"/>
    </row>
    <row r="50" spans="3:12" x14ac:dyDescent="0.35">
      <c r="C50" s="96" t="s">
        <v>74</v>
      </c>
      <c r="L50" s="4"/>
    </row>
    <row r="51" spans="3:12" x14ac:dyDescent="0.35">
      <c r="C51" s="96" t="s">
        <v>75</v>
      </c>
      <c r="L51" s="4"/>
    </row>
    <row r="52" spans="3:12" x14ac:dyDescent="0.35">
      <c r="C52" s="96" t="s">
        <v>78</v>
      </c>
      <c r="L52" s="4"/>
    </row>
    <row r="53" spans="3:12" x14ac:dyDescent="0.35">
      <c r="C53" s="96" t="s">
        <v>76</v>
      </c>
      <c r="L53" s="4"/>
    </row>
    <row r="54" spans="3:12" x14ac:dyDescent="0.35">
      <c r="C54" s="96" t="s">
        <v>77</v>
      </c>
      <c r="L54" s="4"/>
    </row>
    <row r="55" spans="3:12" x14ac:dyDescent="0.35">
      <c r="L55" s="4"/>
    </row>
    <row r="56" spans="3:12" x14ac:dyDescent="0.35">
      <c r="L56" s="4"/>
    </row>
    <row r="57" spans="3:12" x14ac:dyDescent="0.35">
      <c r="L57" s="4"/>
    </row>
    <row r="58" spans="3:12" x14ac:dyDescent="0.35">
      <c r="L58" s="4"/>
    </row>
    <row r="59" spans="3:12" x14ac:dyDescent="0.35">
      <c r="L59" s="4"/>
    </row>
    <row r="60" spans="3:12" x14ac:dyDescent="0.35">
      <c r="L60" s="4"/>
    </row>
    <row r="61" spans="3:12" x14ac:dyDescent="0.35">
      <c r="L61" s="4"/>
    </row>
    <row r="62" spans="3:12" x14ac:dyDescent="0.35">
      <c r="L62" s="4"/>
    </row>
    <row r="63" spans="3:12" x14ac:dyDescent="0.35">
      <c r="L63" s="4"/>
    </row>
    <row r="64" spans="3:12" x14ac:dyDescent="0.35">
      <c r="L64" s="4"/>
    </row>
    <row r="65" spans="12:12" x14ac:dyDescent="0.35">
      <c r="L65" s="4"/>
    </row>
    <row r="66" spans="12:12" x14ac:dyDescent="0.35">
      <c r="L66" s="4"/>
    </row>
    <row r="67" spans="12:12" x14ac:dyDescent="0.35">
      <c r="L67" s="4"/>
    </row>
    <row r="68" spans="12:12" x14ac:dyDescent="0.35">
      <c r="L68" s="4"/>
    </row>
    <row r="69" spans="12:12" x14ac:dyDescent="0.35">
      <c r="L69" s="4"/>
    </row>
    <row r="70" spans="12:12" x14ac:dyDescent="0.35">
      <c r="L70" s="4"/>
    </row>
    <row r="71" spans="12:12" x14ac:dyDescent="0.35">
      <c r="L71" s="4"/>
    </row>
    <row r="72" spans="12:12" x14ac:dyDescent="0.35">
      <c r="L72" s="4"/>
    </row>
    <row r="73" spans="12:12" x14ac:dyDescent="0.35">
      <c r="L73" s="4"/>
    </row>
    <row r="74" spans="12:12" x14ac:dyDescent="0.35">
      <c r="L74" s="4"/>
    </row>
    <row r="75" spans="12:12" x14ac:dyDescent="0.35">
      <c r="L75" s="4"/>
    </row>
    <row r="76" spans="12:12" x14ac:dyDescent="0.35">
      <c r="L76" s="4"/>
    </row>
    <row r="77" spans="12:12" x14ac:dyDescent="0.35">
      <c r="L77" s="4"/>
    </row>
    <row r="78" spans="12:12" x14ac:dyDescent="0.35">
      <c r="L78" s="4"/>
    </row>
    <row r="79" spans="12:12" x14ac:dyDescent="0.35">
      <c r="L79" s="4"/>
    </row>
    <row r="80" spans="12:12" x14ac:dyDescent="0.35">
      <c r="L80" s="4"/>
    </row>
    <row r="81" spans="12:12" x14ac:dyDescent="0.35">
      <c r="L81" s="4"/>
    </row>
    <row r="82" spans="12:12" x14ac:dyDescent="0.35">
      <c r="L82" s="4"/>
    </row>
    <row r="83" spans="12:12" x14ac:dyDescent="0.35">
      <c r="L83" s="4"/>
    </row>
    <row r="84" spans="12:12" x14ac:dyDescent="0.35">
      <c r="L84" s="4"/>
    </row>
    <row r="85" spans="12:12" x14ac:dyDescent="0.35">
      <c r="L85" s="4"/>
    </row>
    <row r="86" spans="12:12" x14ac:dyDescent="0.35">
      <c r="L86" s="4"/>
    </row>
    <row r="87" spans="12:12" x14ac:dyDescent="0.35">
      <c r="L87" s="4"/>
    </row>
    <row r="88" spans="12:12" x14ac:dyDescent="0.35">
      <c r="L88" s="4"/>
    </row>
    <row r="89" spans="12:12" x14ac:dyDescent="0.35">
      <c r="L89" s="4"/>
    </row>
    <row r="90" spans="12:12" x14ac:dyDescent="0.35">
      <c r="L90" s="4"/>
    </row>
    <row r="91" spans="12:12" x14ac:dyDescent="0.35">
      <c r="L91" s="4"/>
    </row>
    <row r="92" spans="12:12" x14ac:dyDescent="0.35">
      <c r="L92" s="4"/>
    </row>
    <row r="93" spans="12:12" x14ac:dyDescent="0.35">
      <c r="L93" s="4"/>
    </row>
    <row r="94" spans="12:12" x14ac:dyDescent="0.35">
      <c r="L94" s="4"/>
    </row>
    <row r="95" spans="12:12" x14ac:dyDescent="0.35">
      <c r="L95" s="4"/>
    </row>
    <row r="96" spans="12:12" x14ac:dyDescent="0.35">
      <c r="L96" s="4"/>
    </row>
    <row r="97" spans="10:12" x14ac:dyDescent="0.35">
      <c r="L97" s="4"/>
    </row>
    <row r="98" spans="10:12" x14ac:dyDescent="0.35">
      <c r="L98" s="4"/>
    </row>
    <row r="99" spans="10:12" x14ac:dyDescent="0.35">
      <c r="J99" s="5"/>
      <c r="L99" s="4"/>
    </row>
    <row r="100" spans="10:12" x14ac:dyDescent="0.35">
      <c r="K100" s="5"/>
      <c r="L100" s="4"/>
    </row>
    <row r="101" spans="10:12" x14ac:dyDescent="0.35">
      <c r="K101" s="5"/>
      <c r="L101" s="4"/>
    </row>
    <row r="102" spans="10:12" x14ac:dyDescent="0.35">
      <c r="K102" s="5"/>
      <c r="L102" s="4"/>
    </row>
    <row r="103" spans="10:12" x14ac:dyDescent="0.35">
      <c r="K103" s="5"/>
      <c r="L103" s="4"/>
    </row>
    <row r="104" spans="10:12" x14ac:dyDescent="0.35">
      <c r="K104" s="5"/>
      <c r="L104" s="4"/>
    </row>
    <row r="105" spans="10:12" x14ac:dyDescent="0.35">
      <c r="K105" s="5"/>
      <c r="L105" s="4"/>
    </row>
    <row r="106" spans="10:12" x14ac:dyDescent="0.35">
      <c r="K106" s="5"/>
      <c r="L106" s="4"/>
    </row>
    <row r="107" spans="10:12" x14ac:dyDescent="0.35">
      <c r="K107" s="5"/>
      <c r="L107" s="4"/>
    </row>
    <row r="108" spans="10:12" x14ac:dyDescent="0.35">
      <c r="K108" s="5"/>
      <c r="L108" s="4"/>
    </row>
    <row r="109" spans="10:12" x14ac:dyDescent="0.35">
      <c r="K109" s="5"/>
      <c r="L109" s="4"/>
    </row>
    <row r="110" spans="10:12" x14ac:dyDescent="0.35">
      <c r="K110" s="5"/>
      <c r="L110" s="4"/>
    </row>
    <row r="111" spans="10:12" x14ac:dyDescent="0.35">
      <c r="K111" s="5"/>
      <c r="L111" s="4"/>
    </row>
    <row r="112" spans="10:12" x14ac:dyDescent="0.35">
      <c r="K112" s="5"/>
      <c r="L112" s="4"/>
    </row>
    <row r="113" spans="11:12" x14ac:dyDescent="0.35">
      <c r="K113" s="5"/>
      <c r="L113" s="4"/>
    </row>
    <row r="114" spans="11:12" x14ac:dyDescent="0.35">
      <c r="K114" s="5"/>
      <c r="L114" s="4"/>
    </row>
    <row r="115" spans="11:12" x14ac:dyDescent="0.35">
      <c r="K115" s="5"/>
      <c r="L115" s="4"/>
    </row>
    <row r="116" spans="11:12" x14ac:dyDescent="0.35">
      <c r="K116" s="5"/>
      <c r="L116" s="4"/>
    </row>
    <row r="117" spans="11:12" x14ac:dyDescent="0.35">
      <c r="K117" s="5"/>
      <c r="L117" s="4"/>
    </row>
    <row r="118" spans="11:12" x14ac:dyDescent="0.35">
      <c r="K118" s="5"/>
      <c r="L118" s="4"/>
    </row>
  </sheetData>
  <mergeCells count="28">
    <mergeCell ref="I47:O47"/>
    <mergeCell ref="I46:O46"/>
    <mergeCell ref="A1:D1"/>
    <mergeCell ref="E1:H1"/>
    <mergeCell ref="B42:F42"/>
    <mergeCell ref="B43:F43"/>
    <mergeCell ref="B44:F44"/>
    <mergeCell ref="I1:L1"/>
    <mergeCell ref="M1:P1"/>
    <mergeCell ref="B39:F39"/>
    <mergeCell ref="B40:F40"/>
    <mergeCell ref="I41:O41"/>
    <mergeCell ref="B45:F45"/>
    <mergeCell ref="B41:F41"/>
    <mergeCell ref="I42:O42"/>
    <mergeCell ref="I43:O43"/>
    <mergeCell ref="I44:O44"/>
    <mergeCell ref="B38:F38"/>
    <mergeCell ref="Q1:T1"/>
    <mergeCell ref="U1:X1"/>
    <mergeCell ref="Y1:AB1"/>
    <mergeCell ref="AC1:AF1"/>
    <mergeCell ref="I45:O45"/>
    <mergeCell ref="AK1:AN1"/>
    <mergeCell ref="AO1:AR1"/>
    <mergeCell ref="AS1:AV1"/>
    <mergeCell ref="AY1:BA1"/>
    <mergeCell ref="AG1:AJ1"/>
  </mergeCells>
  <phoneticPr fontId="11" type="noConversion"/>
  <dataValidations count="3">
    <dataValidation type="list" allowBlank="1" showInputMessage="1" showErrorMessage="1" sqref="F44" xr:uid="{F354FE31-5418-694D-9946-07F9E9212A2D}">
      <formula1>"Booth, Print, Video, PPT, Awards Certificates, Award cermony, Activities"</formula1>
    </dataValidation>
    <dataValidation type="list" allowBlank="1" showInputMessage="1" showErrorMessage="1" sqref="F43" xr:uid="{3C534AD4-48D7-F644-8301-FC963DA59531}">
      <formula1>"Registrations, Print, Hardware"</formula1>
    </dataValidation>
    <dataValidation type="list" showInputMessage="1" showErrorMessage="1" sqref="F42" xr:uid="{1EFAA1BE-821C-1B40-BF4B-9F00DEDE9BB2}">
      <formula1>"HTML, Brochure, Poster, Video "</formula1>
    </dataValidation>
  </dataValidation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3CF8-BC75-4D73-A81E-658CF432D359}">
  <sheetPr>
    <pageSetUpPr fitToPage="1"/>
  </sheetPr>
  <dimension ref="A1:BY123"/>
  <sheetViews>
    <sheetView zoomScale="90" zoomScaleNormal="90" workbookViewId="0">
      <selection activeCell="BW3" sqref="BW3"/>
    </sheetView>
  </sheetViews>
  <sheetFormatPr defaultColWidth="7.6328125" defaultRowHeight="14.5" x14ac:dyDescent="0.35"/>
  <cols>
    <col min="1" max="2" width="2.6328125" style="4" customWidth="1"/>
    <col min="3" max="4" width="10.6328125" style="4" customWidth="1"/>
    <col min="5" max="5" width="2.6328125" style="4" customWidth="1"/>
    <col min="6" max="6" width="2.6328125" style="5" customWidth="1"/>
    <col min="7" max="8" width="10.6328125" style="4" customWidth="1"/>
    <col min="9" max="10" width="2.6328125" style="4" customWidth="1"/>
    <col min="11" max="11" width="10.6328125" style="4" customWidth="1"/>
    <col min="12" max="12" width="10.6328125" style="5" customWidth="1"/>
    <col min="13" max="14" width="2.6328125" style="4" customWidth="1"/>
    <col min="15" max="16" width="10.6328125" style="4" customWidth="1"/>
    <col min="17" max="17" width="2.6328125" style="4" customWidth="1"/>
    <col min="18" max="18" width="2.6328125" style="5" customWidth="1"/>
    <col min="19" max="20" width="10.6328125" style="4" customWidth="1"/>
    <col min="21" max="22" width="2.6328125" style="4" customWidth="1"/>
    <col min="23" max="23" width="10.6328125" style="4" customWidth="1"/>
    <col min="24" max="24" width="10.6328125" style="5" customWidth="1"/>
    <col min="25" max="26" width="2.6328125" style="4" customWidth="1"/>
    <col min="27" max="28" width="10.6328125" style="4" customWidth="1"/>
    <col min="29" max="29" width="2.6328125" style="4" customWidth="1"/>
    <col min="30" max="30" width="2.6328125" style="5" customWidth="1"/>
    <col min="31" max="32" width="10.6328125" style="4" customWidth="1"/>
    <col min="33" max="34" width="2.6328125" style="4" customWidth="1"/>
    <col min="35" max="35" width="10.6328125" style="4" customWidth="1"/>
    <col min="36" max="36" width="10.6328125" style="5" customWidth="1"/>
    <col min="37" max="38" width="2.6328125" style="4" customWidth="1"/>
    <col min="39" max="40" width="10.6328125" style="4" customWidth="1"/>
    <col min="41" max="41" width="2.6328125" style="4" customWidth="1"/>
    <col min="42" max="42" width="2.6328125" style="5" customWidth="1"/>
    <col min="43" max="44" width="10.6328125" style="4" customWidth="1"/>
    <col min="45" max="46" width="2.6328125" style="4" customWidth="1"/>
    <col min="47" max="47" width="10.6328125" style="4" customWidth="1"/>
    <col min="48" max="48" width="10.6328125" style="5" customWidth="1"/>
    <col min="49" max="50" width="7.6328125" style="1"/>
    <col min="51" max="51" width="13.90625" style="1" customWidth="1"/>
    <col min="52" max="53" width="8.6328125" style="1" customWidth="1"/>
    <col min="54" max="54" width="8.6328125" style="2" customWidth="1"/>
    <col min="55" max="55" width="3.6328125" style="2" customWidth="1"/>
    <col min="56" max="56" width="3.6328125" style="1" customWidth="1"/>
    <col min="57" max="60" width="8.6328125" style="2" customWidth="1"/>
    <col min="61" max="62" width="3.6328125" style="1" customWidth="1"/>
    <col min="63" max="65" width="8.6328125" style="1" customWidth="1"/>
    <col min="66" max="66" width="8.6328125" style="2" customWidth="1"/>
    <col min="67" max="68" width="3.6328125" customWidth="1"/>
    <col min="69" max="72" width="8.6328125" customWidth="1"/>
    <col min="73" max="74" width="3.6328125" customWidth="1"/>
    <col min="75" max="75" width="8.6328125" customWidth="1"/>
    <col min="76" max="76" width="3.6328125" customWidth="1"/>
    <col min="77" max="77" width="8.6328125" customWidth="1"/>
  </cols>
  <sheetData>
    <row r="1" spans="1:77" ht="15" thickBot="1" x14ac:dyDescent="0.4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3"/>
      <c r="AX1" s="3"/>
      <c r="AY1" s="3"/>
      <c r="AZ1" s="3"/>
      <c r="BA1" s="3"/>
      <c r="BB1" s="3"/>
      <c r="BC1" s="3"/>
      <c r="BD1" s="3"/>
      <c r="BE1" s="39"/>
      <c r="BF1" s="39"/>
      <c r="BG1" s="39"/>
      <c r="BH1" s="39"/>
      <c r="BI1" s="39"/>
      <c r="BJ1" s="39"/>
      <c r="BK1" s="39"/>
      <c r="BL1" s="39"/>
      <c r="BM1" s="39"/>
      <c r="BN1" s="38"/>
    </row>
    <row r="2" spans="1:77" ht="15" thickBot="1" x14ac:dyDescent="0.4">
      <c r="A2" s="110" t="s">
        <v>0</v>
      </c>
      <c r="B2" s="111"/>
      <c r="C2" s="111"/>
      <c r="D2" s="112"/>
      <c r="E2" s="110" t="s">
        <v>1</v>
      </c>
      <c r="F2" s="111"/>
      <c r="G2" s="111"/>
      <c r="H2" s="112"/>
      <c r="I2" s="110" t="s">
        <v>2</v>
      </c>
      <c r="J2" s="111"/>
      <c r="K2" s="111"/>
      <c r="L2" s="112"/>
      <c r="M2" s="110" t="s">
        <v>3</v>
      </c>
      <c r="N2" s="111"/>
      <c r="O2" s="111"/>
      <c r="P2" s="112"/>
      <c r="Q2" s="110" t="s">
        <v>4</v>
      </c>
      <c r="R2" s="111"/>
      <c r="S2" s="111"/>
      <c r="T2" s="112"/>
      <c r="U2" s="110" t="s">
        <v>5</v>
      </c>
      <c r="V2" s="111"/>
      <c r="W2" s="111"/>
      <c r="X2" s="112"/>
      <c r="Y2" s="110" t="s">
        <v>6</v>
      </c>
      <c r="Z2" s="111"/>
      <c r="AA2" s="111"/>
      <c r="AB2" s="112"/>
      <c r="AC2" s="110" t="s">
        <v>7</v>
      </c>
      <c r="AD2" s="111"/>
      <c r="AE2" s="111"/>
      <c r="AF2" s="112"/>
      <c r="AG2" s="110" t="s">
        <v>8</v>
      </c>
      <c r="AH2" s="111"/>
      <c r="AI2" s="111"/>
      <c r="AJ2" s="112"/>
      <c r="AK2" s="110" t="s">
        <v>9</v>
      </c>
      <c r="AL2" s="111"/>
      <c r="AM2" s="111"/>
      <c r="AN2" s="112"/>
      <c r="AO2" s="110" t="s">
        <v>10</v>
      </c>
      <c r="AP2" s="111"/>
      <c r="AQ2" s="111"/>
      <c r="AR2" s="112"/>
      <c r="AS2" s="110" t="s">
        <v>11</v>
      </c>
      <c r="AT2" s="111"/>
      <c r="AU2" s="111"/>
      <c r="AV2" s="112"/>
      <c r="AW2"/>
      <c r="AX2"/>
      <c r="AY2" s="4"/>
      <c r="AZ2" s="120" t="s">
        <v>38</v>
      </c>
      <c r="BA2" s="120"/>
      <c r="BB2" s="120"/>
      <c r="BC2" s="5"/>
      <c r="BD2" s="4"/>
      <c r="BE2" s="120" t="s">
        <v>34</v>
      </c>
      <c r="BF2" s="120"/>
      <c r="BG2" s="120"/>
      <c r="BH2" s="120"/>
      <c r="BI2" s="4"/>
      <c r="BJ2" s="4"/>
      <c r="BK2" s="120" t="s">
        <v>36</v>
      </c>
      <c r="BL2" s="120"/>
      <c r="BM2" s="120"/>
      <c r="BN2" s="120"/>
      <c r="BO2" s="4"/>
      <c r="BP2" s="4"/>
      <c r="BQ2" s="120" t="s">
        <v>35</v>
      </c>
      <c r="BR2" s="120"/>
      <c r="BS2" s="120"/>
      <c r="BT2" s="120"/>
      <c r="BU2" s="4"/>
      <c r="BV2" s="4"/>
      <c r="BW2" s="4"/>
      <c r="BX2" s="4"/>
      <c r="BY2" s="4"/>
    </row>
    <row r="3" spans="1:77" x14ac:dyDescent="0.35">
      <c r="A3" s="13"/>
      <c r="B3" s="14"/>
      <c r="C3" s="14"/>
      <c r="D3" s="15"/>
      <c r="E3" s="13"/>
      <c r="F3" s="14"/>
      <c r="G3" s="14"/>
      <c r="H3" s="15"/>
      <c r="I3" s="13"/>
      <c r="J3" s="14"/>
      <c r="K3" s="14"/>
      <c r="L3" s="15"/>
      <c r="M3" s="13"/>
      <c r="N3" s="14"/>
      <c r="O3" s="14"/>
      <c r="P3" s="15"/>
      <c r="Q3" s="13"/>
      <c r="R3" s="14"/>
      <c r="S3" s="14"/>
      <c r="T3" s="15"/>
      <c r="U3" s="13"/>
      <c r="V3" s="14"/>
      <c r="W3" s="14"/>
      <c r="X3" s="15"/>
      <c r="Y3" s="13"/>
      <c r="Z3" s="14"/>
      <c r="AA3" s="14"/>
      <c r="AB3" s="15"/>
      <c r="AC3" s="13"/>
      <c r="AD3" s="14"/>
      <c r="AE3" s="14"/>
      <c r="AF3" s="15"/>
      <c r="AG3" s="13"/>
      <c r="AH3" s="14"/>
      <c r="AI3" s="14"/>
      <c r="AJ3" s="15"/>
      <c r="AK3" s="13"/>
      <c r="AL3" s="14"/>
      <c r="AM3" s="14"/>
      <c r="AN3" s="15"/>
      <c r="AO3" s="13"/>
      <c r="AP3" s="14"/>
      <c r="AQ3" s="14"/>
      <c r="AR3" s="15"/>
      <c r="AS3" s="13"/>
      <c r="AT3" s="14"/>
      <c r="AU3" s="14"/>
      <c r="AV3" s="15"/>
      <c r="AW3"/>
      <c r="AX3"/>
      <c r="AY3" s="4"/>
      <c r="AZ3" s="37" t="s">
        <v>27</v>
      </c>
      <c r="BA3" s="37" t="s">
        <v>28</v>
      </c>
      <c r="BB3" s="37" t="s">
        <v>29</v>
      </c>
      <c r="BC3" s="4"/>
      <c r="BD3" s="4"/>
      <c r="BE3" s="37" t="s">
        <v>30</v>
      </c>
      <c r="BF3" s="37" t="s">
        <v>31</v>
      </c>
      <c r="BG3" s="37" t="s">
        <v>32</v>
      </c>
      <c r="BH3" s="37" t="s">
        <v>33</v>
      </c>
      <c r="BI3" s="4"/>
      <c r="BJ3" s="4"/>
      <c r="BK3" s="37" t="s">
        <v>30</v>
      </c>
      <c r="BL3" s="37" t="s">
        <v>31</v>
      </c>
      <c r="BM3" s="37" t="s">
        <v>32</v>
      </c>
      <c r="BN3" s="37" t="s">
        <v>33</v>
      </c>
      <c r="BO3" s="4"/>
      <c r="BP3" s="4"/>
      <c r="BQ3" s="37" t="s">
        <v>30</v>
      </c>
      <c r="BR3" s="37" t="s">
        <v>31</v>
      </c>
      <c r="BS3" s="37" t="s">
        <v>32</v>
      </c>
      <c r="BT3" s="37" t="s">
        <v>33</v>
      </c>
      <c r="BU3" s="4"/>
      <c r="BV3" s="4"/>
      <c r="BW3" s="4"/>
      <c r="BX3" s="4"/>
      <c r="BY3" s="4"/>
    </row>
    <row r="4" spans="1:77" ht="15" customHeight="1" x14ac:dyDescent="0.35">
      <c r="A4" s="16"/>
      <c r="B4" s="17"/>
      <c r="C4" s="17"/>
      <c r="D4" s="18"/>
      <c r="E4" s="16"/>
      <c r="F4" s="17"/>
      <c r="G4" s="17"/>
      <c r="H4" s="18"/>
      <c r="I4" s="16"/>
      <c r="J4" s="17"/>
      <c r="K4" s="28"/>
      <c r="L4" s="29"/>
      <c r="M4" s="16"/>
      <c r="N4" s="17"/>
      <c r="O4" s="17"/>
      <c r="P4" s="18"/>
      <c r="Q4" s="16"/>
      <c r="R4" s="17"/>
      <c r="S4" s="17"/>
      <c r="T4" s="18"/>
      <c r="U4" s="16"/>
      <c r="V4" s="17"/>
      <c r="W4" s="17"/>
      <c r="X4" s="18"/>
      <c r="Y4" s="16"/>
      <c r="Z4" s="17"/>
      <c r="AA4" s="17"/>
      <c r="AB4" s="18"/>
      <c r="AC4" s="16"/>
      <c r="AD4" s="17"/>
      <c r="AE4" s="17"/>
      <c r="AF4" s="18"/>
      <c r="AG4" s="16" t="s">
        <v>14</v>
      </c>
      <c r="AH4" s="17">
        <v>1</v>
      </c>
      <c r="AI4" s="17">
        <f>AE38+1</f>
        <v>99</v>
      </c>
      <c r="AJ4" s="18" t="s">
        <v>23</v>
      </c>
      <c r="AK4" s="16"/>
      <c r="AL4" s="17"/>
      <c r="AM4" s="17"/>
      <c r="AN4" s="18"/>
      <c r="AO4" s="16"/>
      <c r="AP4" s="17"/>
      <c r="AQ4" s="17"/>
      <c r="AR4" s="18"/>
      <c r="AS4" s="16" t="s">
        <v>14</v>
      </c>
      <c r="AT4" s="17">
        <v>1</v>
      </c>
      <c r="AU4" s="17">
        <f>AQ38+1</f>
        <v>143</v>
      </c>
      <c r="AV4" s="18" t="s">
        <v>23</v>
      </c>
      <c r="AW4"/>
      <c r="AX4"/>
      <c r="AY4" s="45" t="s">
        <v>23</v>
      </c>
      <c r="AZ4" s="4">
        <v>22</v>
      </c>
      <c r="BA4" s="4">
        <v>23</v>
      </c>
      <c r="BB4" s="4">
        <f>SUM(BE4:BH4)</f>
        <v>8</v>
      </c>
      <c r="BC4" s="4"/>
      <c r="BD4" s="4"/>
      <c r="BE4" s="4"/>
      <c r="BF4" s="4">
        <v>8</v>
      </c>
      <c r="BG4" s="4"/>
      <c r="BH4" s="4"/>
      <c r="BI4" s="4"/>
      <c r="BJ4" s="4"/>
      <c r="BK4" s="4">
        <v>10</v>
      </c>
      <c r="BL4" s="4">
        <v>7</v>
      </c>
      <c r="BM4" s="4">
        <f>BL4/2</f>
        <v>3.5</v>
      </c>
      <c r="BN4" s="4">
        <f>BM4/2</f>
        <v>1.75</v>
      </c>
      <c r="BO4" s="4"/>
      <c r="BP4" s="4"/>
      <c r="BQ4" s="4">
        <f>BE4*BK4</f>
        <v>0</v>
      </c>
      <c r="BR4" s="4">
        <f t="shared" ref="BR4:BT10" si="0">BF4*BL4</f>
        <v>56</v>
      </c>
      <c r="BS4" s="4">
        <f t="shared" si="0"/>
        <v>0</v>
      </c>
      <c r="BT4" s="4">
        <f t="shared" si="0"/>
        <v>0</v>
      </c>
      <c r="BU4" s="4"/>
      <c r="BV4" s="4"/>
      <c r="BW4" s="4">
        <f>SUM(BQ4:BT4)</f>
        <v>56</v>
      </c>
      <c r="BX4" s="4"/>
      <c r="BY4" s="4"/>
    </row>
    <row r="5" spans="1:77" ht="15" customHeight="1" x14ac:dyDescent="0.35">
      <c r="A5" s="16"/>
      <c r="B5" s="17"/>
      <c r="C5" s="17"/>
      <c r="D5" s="18"/>
      <c r="E5" s="16"/>
      <c r="F5" s="17"/>
      <c r="G5" s="17"/>
      <c r="H5" s="18"/>
      <c r="I5" s="16"/>
      <c r="J5" s="17"/>
      <c r="K5" s="28"/>
      <c r="L5" s="29"/>
      <c r="M5" s="16" t="s">
        <v>15</v>
      </c>
      <c r="N5" s="17">
        <v>1</v>
      </c>
      <c r="O5" s="17">
        <f>K39+1</f>
        <v>42</v>
      </c>
      <c r="P5" s="18" t="s">
        <v>23</v>
      </c>
      <c r="Q5" s="16"/>
      <c r="R5" s="17"/>
      <c r="S5" s="17"/>
      <c r="T5" s="18"/>
      <c r="U5" s="16"/>
      <c r="V5" s="17"/>
      <c r="W5" s="17"/>
      <c r="X5" s="18"/>
      <c r="Y5" s="16" t="s">
        <v>15</v>
      </c>
      <c r="Z5" s="17">
        <v>1</v>
      </c>
      <c r="AA5" s="17">
        <f>W36+1</f>
        <v>77</v>
      </c>
      <c r="AB5" s="18" t="s">
        <v>25</v>
      </c>
      <c r="AC5" s="16"/>
      <c r="AD5" s="17"/>
      <c r="AE5" s="17"/>
      <c r="AF5" s="18"/>
      <c r="AG5" s="16" t="s">
        <v>15</v>
      </c>
      <c r="AH5" s="17">
        <v>2</v>
      </c>
      <c r="AI5" s="17">
        <f>AI4+1</f>
        <v>100</v>
      </c>
      <c r="AJ5" s="18" t="s">
        <v>23</v>
      </c>
      <c r="AK5" s="16"/>
      <c r="AL5" s="17"/>
      <c r="AM5" s="17"/>
      <c r="AN5" s="18"/>
      <c r="AO5" s="16"/>
      <c r="AP5" s="17"/>
      <c r="AQ5" s="17"/>
      <c r="AR5" s="18"/>
      <c r="AS5" s="16" t="s">
        <v>15</v>
      </c>
      <c r="AT5" s="17">
        <v>2</v>
      </c>
      <c r="AU5" s="17">
        <f>AU4+1</f>
        <v>144</v>
      </c>
      <c r="AV5" s="18" t="s">
        <v>23</v>
      </c>
      <c r="AW5"/>
      <c r="AX5"/>
      <c r="AY5" s="45" t="s">
        <v>24</v>
      </c>
      <c r="AZ5" s="4">
        <v>13</v>
      </c>
      <c r="BA5" s="4">
        <v>12</v>
      </c>
      <c r="BB5" s="4">
        <f t="shared" ref="BB5:BB10" si="1">SUM(BE5:BH5)</f>
        <v>3</v>
      </c>
      <c r="BC5" s="4"/>
      <c r="BD5" s="4"/>
      <c r="BE5" s="4"/>
      <c r="BF5" s="4">
        <v>3</v>
      </c>
      <c r="BG5" s="4"/>
      <c r="BH5" s="4"/>
      <c r="BI5" s="4"/>
      <c r="BJ5" s="4"/>
      <c r="BK5" s="4">
        <v>10</v>
      </c>
      <c r="BL5" s="4">
        <f t="shared" ref="BL5:BN10" si="2">BL4</f>
        <v>7</v>
      </c>
      <c r="BM5" s="4">
        <f t="shared" si="2"/>
        <v>3.5</v>
      </c>
      <c r="BN5" s="4">
        <f t="shared" si="2"/>
        <v>1.75</v>
      </c>
      <c r="BO5" s="4"/>
      <c r="BP5" s="4"/>
      <c r="BQ5" s="4">
        <f t="shared" ref="BQ5:BQ10" si="3">BE5*BK5</f>
        <v>0</v>
      </c>
      <c r="BR5" s="4">
        <f t="shared" si="0"/>
        <v>21</v>
      </c>
      <c r="BS5" s="4">
        <f t="shared" si="0"/>
        <v>0</v>
      </c>
      <c r="BT5" s="4">
        <f t="shared" si="0"/>
        <v>0</v>
      </c>
      <c r="BU5" s="4"/>
      <c r="BV5" s="4"/>
      <c r="BW5" s="4">
        <f t="shared" ref="BW5:BW10" si="4">SUM(BQ5:BT5)</f>
        <v>21</v>
      </c>
      <c r="BX5" s="4"/>
      <c r="BY5" s="4"/>
    </row>
    <row r="6" spans="1:77" ht="15" customHeight="1" x14ac:dyDescent="0.35">
      <c r="A6" s="19" t="s">
        <v>16</v>
      </c>
      <c r="B6" s="20">
        <v>1</v>
      </c>
      <c r="C6" s="20"/>
      <c r="D6" s="21"/>
      <c r="E6" s="19"/>
      <c r="F6" s="20"/>
      <c r="G6" s="20"/>
      <c r="H6" s="21"/>
      <c r="I6" s="19"/>
      <c r="J6" s="20"/>
      <c r="K6" s="20"/>
      <c r="L6" s="21"/>
      <c r="M6" s="19" t="s">
        <v>16</v>
      </c>
      <c r="N6" s="20">
        <v>2</v>
      </c>
      <c r="O6" s="20"/>
      <c r="P6" s="21"/>
      <c r="Q6" s="19"/>
      <c r="R6" s="20"/>
      <c r="S6" s="20"/>
      <c r="T6" s="21"/>
      <c r="U6" s="19"/>
      <c r="V6" s="20"/>
      <c r="W6" s="20"/>
      <c r="X6" s="21"/>
      <c r="Y6" s="19" t="s">
        <v>16</v>
      </c>
      <c r="Z6" s="20">
        <v>2</v>
      </c>
      <c r="AA6" s="20"/>
      <c r="AB6" s="21"/>
      <c r="AC6" s="19" t="s">
        <v>16</v>
      </c>
      <c r="AD6" s="20"/>
      <c r="AE6" s="20"/>
      <c r="AF6" s="21"/>
      <c r="AG6" s="19" t="s">
        <v>16</v>
      </c>
      <c r="AH6" s="20">
        <v>3</v>
      </c>
      <c r="AI6" s="20"/>
      <c r="AJ6" s="21"/>
      <c r="AK6" s="19" t="s">
        <v>16</v>
      </c>
      <c r="AL6" s="20">
        <v>1</v>
      </c>
      <c r="AM6" s="20"/>
      <c r="AN6" s="21"/>
      <c r="AO6" s="19"/>
      <c r="AP6" s="20"/>
      <c r="AQ6" s="20"/>
      <c r="AR6" s="21"/>
      <c r="AS6" s="19" t="s">
        <v>16</v>
      </c>
      <c r="AT6" s="20">
        <v>3</v>
      </c>
      <c r="AU6" s="20"/>
      <c r="AV6" s="21"/>
      <c r="AW6"/>
      <c r="AX6"/>
      <c r="AY6" s="45" t="s">
        <v>25</v>
      </c>
      <c r="AZ6" s="4">
        <v>8</v>
      </c>
      <c r="BA6" s="4">
        <v>1</v>
      </c>
      <c r="BB6" s="4">
        <f t="shared" si="1"/>
        <v>8</v>
      </c>
      <c r="BC6" s="4"/>
      <c r="BD6" s="4"/>
      <c r="BE6" s="4">
        <v>8</v>
      </c>
      <c r="BF6" s="4"/>
      <c r="BG6" s="4"/>
      <c r="BH6" s="4"/>
      <c r="BI6" s="4"/>
      <c r="BJ6" s="4"/>
      <c r="BK6" s="4">
        <v>10</v>
      </c>
      <c r="BL6" s="4">
        <f t="shared" si="2"/>
        <v>7</v>
      </c>
      <c r="BM6" s="4">
        <f t="shared" si="2"/>
        <v>3.5</v>
      </c>
      <c r="BN6" s="4">
        <f t="shared" si="2"/>
        <v>1.75</v>
      </c>
      <c r="BO6" s="4"/>
      <c r="BP6" s="4"/>
      <c r="BQ6" s="4">
        <f t="shared" si="3"/>
        <v>80</v>
      </c>
      <c r="BR6" s="4">
        <f t="shared" si="0"/>
        <v>0</v>
      </c>
      <c r="BS6" s="4">
        <f t="shared" si="0"/>
        <v>0</v>
      </c>
      <c r="BT6" s="4">
        <f t="shared" si="0"/>
        <v>0</v>
      </c>
      <c r="BU6" s="4"/>
      <c r="BV6" s="4"/>
      <c r="BW6" s="4">
        <f t="shared" si="4"/>
        <v>80</v>
      </c>
      <c r="BX6" s="4"/>
      <c r="BY6" s="4"/>
    </row>
    <row r="7" spans="1:77" x14ac:dyDescent="0.35">
      <c r="A7" s="19" t="s">
        <v>16</v>
      </c>
      <c r="B7" s="20">
        <v>2</v>
      </c>
      <c r="C7" s="20"/>
      <c r="D7" s="21"/>
      <c r="E7" s="19"/>
      <c r="F7" s="20"/>
      <c r="G7" s="20"/>
      <c r="H7" s="21"/>
      <c r="I7" s="19"/>
      <c r="J7" s="20"/>
      <c r="K7" s="20"/>
      <c r="L7" s="21"/>
      <c r="M7" s="19" t="s">
        <v>16</v>
      </c>
      <c r="N7" s="20">
        <v>3</v>
      </c>
      <c r="O7" s="20"/>
      <c r="P7" s="21"/>
      <c r="Q7" s="46" t="s">
        <v>16</v>
      </c>
      <c r="R7" s="47">
        <v>1</v>
      </c>
      <c r="S7" s="47"/>
      <c r="T7" s="48"/>
      <c r="U7" s="19"/>
      <c r="V7" s="20"/>
      <c r="W7" s="20"/>
      <c r="X7" s="21"/>
      <c r="Y7" s="19" t="s">
        <v>16</v>
      </c>
      <c r="Z7" s="20">
        <v>3</v>
      </c>
      <c r="AA7" s="20"/>
      <c r="AB7" s="21"/>
      <c r="AC7" s="19" t="s">
        <v>16</v>
      </c>
      <c r="AD7" s="20"/>
      <c r="AE7" s="20"/>
      <c r="AF7" s="21"/>
      <c r="AG7" s="19" t="s">
        <v>16</v>
      </c>
      <c r="AH7" s="20">
        <v>4</v>
      </c>
      <c r="AI7" s="20"/>
      <c r="AJ7" s="21"/>
      <c r="AK7" s="19" t="s">
        <v>16</v>
      </c>
      <c r="AL7" s="20">
        <v>2</v>
      </c>
      <c r="AM7" s="20"/>
      <c r="AN7" s="21"/>
      <c r="AO7" s="19"/>
      <c r="AP7" s="20"/>
      <c r="AQ7" s="20"/>
      <c r="AR7" s="21"/>
      <c r="AS7" s="19" t="s">
        <v>16</v>
      </c>
      <c r="AT7" s="20">
        <v>4</v>
      </c>
      <c r="AU7" s="20"/>
      <c r="AV7" s="21"/>
      <c r="AW7"/>
      <c r="AX7"/>
      <c r="AY7" s="45" t="s">
        <v>26</v>
      </c>
      <c r="AZ7" s="4">
        <v>12</v>
      </c>
      <c r="BA7" s="4">
        <v>12</v>
      </c>
      <c r="BB7" s="4">
        <f t="shared" si="1"/>
        <v>0</v>
      </c>
      <c r="BC7" s="4"/>
      <c r="BD7" s="4"/>
      <c r="BE7" s="4"/>
      <c r="BF7" s="4"/>
      <c r="BG7" s="4"/>
      <c r="BH7" s="4"/>
      <c r="BI7" s="4"/>
      <c r="BJ7" s="4"/>
      <c r="BK7" s="4">
        <v>10</v>
      </c>
      <c r="BL7" s="4">
        <f t="shared" si="2"/>
        <v>7</v>
      </c>
      <c r="BM7" s="4">
        <f t="shared" si="2"/>
        <v>3.5</v>
      </c>
      <c r="BN7" s="4">
        <f t="shared" si="2"/>
        <v>1.75</v>
      </c>
      <c r="BO7" s="4"/>
      <c r="BP7" s="4"/>
      <c r="BQ7" s="4">
        <f t="shared" si="3"/>
        <v>0</v>
      </c>
      <c r="BR7" s="4">
        <f t="shared" si="0"/>
        <v>0</v>
      </c>
      <c r="BS7" s="4">
        <f t="shared" si="0"/>
        <v>0</v>
      </c>
      <c r="BT7" s="4">
        <f t="shared" si="0"/>
        <v>0</v>
      </c>
      <c r="BU7" s="4"/>
      <c r="BV7" s="4"/>
      <c r="BW7" s="4">
        <f t="shared" si="4"/>
        <v>0</v>
      </c>
      <c r="BX7" s="4"/>
      <c r="BY7" s="4"/>
    </row>
    <row r="8" spans="1:77" ht="15" customHeight="1" x14ac:dyDescent="0.35">
      <c r="A8" s="22" t="s">
        <v>17</v>
      </c>
      <c r="B8" s="23">
        <v>3</v>
      </c>
      <c r="C8" s="23"/>
      <c r="D8" s="24">
        <v>1</v>
      </c>
      <c r="E8" s="16" t="s">
        <v>17</v>
      </c>
      <c r="F8" s="17"/>
      <c r="G8" s="17"/>
      <c r="H8" s="18"/>
      <c r="I8" s="16"/>
      <c r="J8" s="17"/>
      <c r="K8" s="17"/>
      <c r="L8" s="18"/>
      <c r="M8" s="16" t="s">
        <v>17</v>
      </c>
      <c r="N8" s="17">
        <v>4</v>
      </c>
      <c r="O8" s="49" t="s">
        <v>39</v>
      </c>
      <c r="P8" s="50"/>
      <c r="Q8" s="16" t="s">
        <v>17</v>
      </c>
      <c r="R8" s="17">
        <v>2</v>
      </c>
      <c r="S8" s="121" t="s">
        <v>40</v>
      </c>
      <c r="T8" s="122"/>
      <c r="U8" s="16"/>
      <c r="V8" s="17"/>
      <c r="W8" s="17"/>
      <c r="X8" s="18"/>
      <c r="Y8" s="16" t="s">
        <v>17</v>
      </c>
      <c r="Z8" s="17">
        <v>4</v>
      </c>
      <c r="AA8" s="49" t="s">
        <v>39</v>
      </c>
      <c r="AB8" s="50"/>
      <c r="AC8" s="22" t="s">
        <v>17</v>
      </c>
      <c r="AD8" s="23">
        <v>1</v>
      </c>
      <c r="AE8" s="23"/>
      <c r="AF8" s="24">
        <v>9</v>
      </c>
      <c r="AG8" s="16" t="s">
        <v>17</v>
      </c>
      <c r="AH8" s="17">
        <v>5</v>
      </c>
      <c r="AI8" s="49" t="s">
        <v>39</v>
      </c>
      <c r="AJ8" s="50"/>
      <c r="AK8" s="16" t="s">
        <v>17</v>
      </c>
      <c r="AL8" s="17">
        <v>3</v>
      </c>
      <c r="AM8" s="49" t="s">
        <v>39</v>
      </c>
      <c r="AN8" s="50"/>
      <c r="AO8" s="16"/>
      <c r="AP8" s="17"/>
      <c r="AQ8" s="17"/>
      <c r="AR8" s="18"/>
      <c r="AS8" s="16" t="s">
        <v>17</v>
      </c>
      <c r="AT8" s="17">
        <v>5</v>
      </c>
      <c r="AU8" s="49" t="s">
        <v>39</v>
      </c>
      <c r="AV8" s="50"/>
      <c r="AW8"/>
      <c r="AX8"/>
      <c r="AY8" s="4" t="s">
        <v>41</v>
      </c>
      <c r="AZ8" s="4">
        <v>4</v>
      </c>
      <c r="BA8" s="4">
        <v>0</v>
      </c>
      <c r="BB8" s="4">
        <f t="shared" si="1"/>
        <v>0</v>
      </c>
      <c r="BC8" s="4"/>
      <c r="BD8" s="4"/>
      <c r="BE8" s="4"/>
      <c r="BF8" s="4"/>
      <c r="BG8" s="4"/>
      <c r="BH8" s="4"/>
      <c r="BI8" s="4"/>
      <c r="BJ8" s="4"/>
      <c r="BK8" s="4">
        <v>10</v>
      </c>
      <c r="BL8" s="4">
        <f t="shared" si="2"/>
        <v>7</v>
      </c>
      <c r="BM8" s="4">
        <f t="shared" si="2"/>
        <v>3.5</v>
      </c>
      <c r="BN8" s="4">
        <f t="shared" si="2"/>
        <v>1.75</v>
      </c>
      <c r="BO8" s="4"/>
      <c r="BP8" s="4"/>
      <c r="BQ8" s="4">
        <f t="shared" si="3"/>
        <v>0</v>
      </c>
      <c r="BR8" s="4">
        <f t="shared" si="0"/>
        <v>0</v>
      </c>
      <c r="BS8" s="4">
        <f t="shared" si="0"/>
        <v>0</v>
      </c>
      <c r="BT8" s="4">
        <f t="shared" si="0"/>
        <v>0</v>
      </c>
      <c r="BU8" s="4"/>
      <c r="BV8" s="4"/>
      <c r="BW8" s="4">
        <f t="shared" si="4"/>
        <v>0</v>
      </c>
      <c r="BX8" s="4"/>
      <c r="BY8" s="4"/>
    </row>
    <row r="9" spans="1:77" ht="15" customHeight="1" x14ac:dyDescent="0.35">
      <c r="A9" s="22" t="s">
        <v>12</v>
      </c>
      <c r="B9" s="23">
        <v>4</v>
      </c>
      <c r="C9" s="23"/>
      <c r="D9" s="24">
        <v>2</v>
      </c>
      <c r="E9" s="16" t="s">
        <v>12</v>
      </c>
      <c r="F9" s="17">
        <v>1</v>
      </c>
      <c r="G9" s="17">
        <f>C33+1</f>
        <v>13</v>
      </c>
      <c r="H9" s="18" t="s">
        <v>26</v>
      </c>
      <c r="I9" s="51" t="s">
        <v>12</v>
      </c>
      <c r="J9" s="52">
        <v>1</v>
      </c>
      <c r="K9" s="53" t="s">
        <v>42</v>
      </c>
      <c r="L9" s="54"/>
      <c r="M9" s="16" t="s">
        <v>12</v>
      </c>
      <c r="N9" s="17">
        <v>5</v>
      </c>
      <c r="O9" s="17">
        <f>O5+1</f>
        <v>43</v>
      </c>
      <c r="P9" s="18" t="s">
        <v>26</v>
      </c>
      <c r="Q9" s="16" t="s">
        <v>12</v>
      </c>
      <c r="R9" s="17">
        <v>3</v>
      </c>
      <c r="S9" s="123"/>
      <c r="T9" s="124"/>
      <c r="U9" s="16"/>
      <c r="V9" s="17"/>
      <c r="W9" s="17"/>
      <c r="X9" s="18"/>
      <c r="Y9" s="16" t="s">
        <v>12</v>
      </c>
      <c r="Z9" s="17">
        <v>5</v>
      </c>
      <c r="AA9" s="17">
        <f>AA5+1</f>
        <v>78</v>
      </c>
      <c r="AB9" s="18" t="s">
        <v>23</v>
      </c>
      <c r="AC9" s="22" t="s">
        <v>12</v>
      </c>
      <c r="AD9" s="23">
        <v>2</v>
      </c>
      <c r="AE9" s="23"/>
      <c r="AF9" s="24">
        <v>10</v>
      </c>
      <c r="AG9" s="16" t="s">
        <v>12</v>
      </c>
      <c r="AH9" s="17">
        <v>6</v>
      </c>
      <c r="AI9" s="17">
        <f>AI5+1</f>
        <v>101</v>
      </c>
      <c r="AJ9" s="18" t="s">
        <v>26</v>
      </c>
      <c r="AK9" s="16" t="s">
        <v>12</v>
      </c>
      <c r="AL9" s="17">
        <v>4</v>
      </c>
      <c r="AM9" s="17">
        <f>AI33+1</f>
        <v>117</v>
      </c>
      <c r="AN9" s="18" t="s">
        <v>26</v>
      </c>
      <c r="AO9" s="46" t="s">
        <v>12</v>
      </c>
      <c r="AP9" s="47">
        <v>1</v>
      </c>
      <c r="AQ9" s="47"/>
      <c r="AR9" s="48"/>
      <c r="AS9" s="16" t="s">
        <v>12</v>
      </c>
      <c r="AT9" s="17">
        <v>6</v>
      </c>
      <c r="AU9" s="17">
        <f>AU5+1</f>
        <v>145</v>
      </c>
      <c r="AV9" s="18" t="s">
        <v>25</v>
      </c>
      <c r="AW9"/>
      <c r="AX9"/>
      <c r="AY9" s="4" t="s">
        <v>43</v>
      </c>
      <c r="AZ9" s="4">
        <v>3</v>
      </c>
      <c r="BA9" s="4">
        <v>0</v>
      </c>
      <c r="BB9" s="4">
        <f t="shared" si="1"/>
        <v>0</v>
      </c>
      <c r="BC9" s="4"/>
      <c r="BD9" s="4"/>
      <c r="BE9" s="4"/>
      <c r="BF9" s="4"/>
      <c r="BG9" s="4"/>
      <c r="BH9" s="4"/>
      <c r="BI9" s="4"/>
      <c r="BJ9" s="4"/>
      <c r="BK9" s="4">
        <v>10</v>
      </c>
      <c r="BL9" s="4">
        <f t="shared" si="2"/>
        <v>7</v>
      </c>
      <c r="BM9" s="4">
        <f t="shared" si="2"/>
        <v>3.5</v>
      </c>
      <c r="BN9" s="4">
        <f t="shared" si="2"/>
        <v>1.75</v>
      </c>
      <c r="BO9" s="4"/>
      <c r="BP9" s="4"/>
      <c r="BQ9" s="4">
        <f t="shared" si="3"/>
        <v>0</v>
      </c>
      <c r="BR9" s="4">
        <f t="shared" si="0"/>
        <v>0</v>
      </c>
      <c r="BS9" s="4">
        <f t="shared" si="0"/>
        <v>0</v>
      </c>
      <c r="BT9" s="4">
        <f t="shared" si="0"/>
        <v>0</v>
      </c>
      <c r="BU9" s="4"/>
      <c r="BV9" s="4"/>
      <c r="BW9" s="4">
        <f t="shared" si="4"/>
        <v>0</v>
      </c>
      <c r="BX9" s="4"/>
      <c r="BY9" s="4"/>
    </row>
    <row r="10" spans="1:77" ht="15" customHeight="1" x14ac:dyDescent="0.35">
      <c r="A10" s="22" t="s">
        <v>13</v>
      </c>
      <c r="B10" s="23">
        <v>5</v>
      </c>
      <c r="C10" s="23"/>
      <c r="D10" s="24">
        <v>3</v>
      </c>
      <c r="E10" s="16" t="s">
        <v>13</v>
      </c>
      <c r="F10" s="17">
        <v>2</v>
      </c>
      <c r="G10" s="17">
        <f>G9+1</f>
        <v>14</v>
      </c>
      <c r="H10" s="18" t="s">
        <v>26</v>
      </c>
      <c r="I10" s="16" t="s">
        <v>13</v>
      </c>
      <c r="J10" s="17">
        <v>2</v>
      </c>
      <c r="K10" s="17">
        <f>G33+1</f>
        <v>29</v>
      </c>
      <c r="L10" s="18" t="s">
        <v>26</v>
      </c>
      <c r="M10" s="16" t="s">
        <v>13</v>
      </c>
      <c r="N10" s="17">
        <v>6</v>
      </c>
      <c r="O10" s="17">
        <f t="shared" ref="O10:O12" si="5">O9+1</f>
        <v>44</v>
      </c>
      <c r="P10" s="18" t="s">
        <v>26</v>
      </c>
      <c r="Q10" s="16" t="s">
        <v>13</v>
      </c>
      <c r="R10" s="17">
        <v>4</v>
      </c>
      <c r="S10" s="123"/>
      <c r="T10" s="124"/>
      <c r="U10" s="16" t="s">
        <v>13</v>
      </c>
      <c r="V10" s="17">
        <v>1</v>
      </c>
      <c r="W10" s="17">
        <f>S37+1</f>
        <v>65</v>
      </c>
      <c r="X10" s="18" t="s">
        <v>25</v>
      </c>
      <c r="Y10" s="16" t="s">
        <v>13</v>
      </c>
      <c r="Z10" s="17">
        <v>6</v>
      </c>
      <c r="AA10" s="17">
        <f t="shared" ref="AA10:AA12" si="6">AA9+1</f>
        <v>79</v>
      </c>
      <c r="AB10" s="18" t="s">
        <v>23</v>
      </c>
      <c r="AC10" s="22" t="s">
        <v>13</v>
      </c>
      <c r="AD10" s="23">
        <v>3</v>
      </c>
      <c r="AE10" s="23"/>
      <c r="AF10" s="24">
        <v>11</v>
      </c>
      <c r="AG10" s="16" t="s">
        <v>13</v>
      </c>
      <c r="AH10" s="17">
        <v>7</v>
      </c>
      <c r="AI10" s="17">
        <f t="shared" ref="AI10:AI12" si="7">AI9+1</f>
        <v>102</v>
      </c>
      <c r="AJ10" s="18" t="s">
        <v>24</v>
      </c>
      <c r="AK10" s="16" t="s">
        <v>13</v>
      </c>
      <c r="AL10" s="17">
        <v>5</v>
      </c>
      <c r="AM10" s="17">
        <f t="shared" ref="AM10:AM12" si="8">AM9+1</f>
        <v>118</v>
      </c>
      <c r="AN10" s="18" t="s">
        <v>26</v>
      </c>
      <c r="AO10" s="51" t="s">
        <v>37</v>
      </c>
      <c r="AP10" s="52">
        <v>1</v>
      </c>
      <c r="AQ10" s="55" t="s">
        <v>42</v>
      </c>
      <c r="AR10" s="54"/>
      <c r="AS10" s="46" t="s">
        <v>13</v>
      </c>
      <c r="AT10" s="47">
        <v>7</v>
      </c>
      <c r="AU10" s="47"/>
      <c r="AV10" s="48"/>
      <c r="AW10"/>
      <c r="AX10"/>
      <c r="AY10" s="4" t="s">
        <v>44</v>
      </c>
      <c r="AZ10" s="4">
        <v>2</v>
      </c>
      <c r="BA10" s="4">
        <v>0</v>
      </c>
      <c r="BB10" s="4">
        <f t="shared" si="1"/>
        <v>0</v>
      </c>
      <c r="BC10" s="4"/>
      <c r="BD10" s="4"/>
      <c r="BE10" s="4"/>
      <c r="BF10" s="4"/>
      <c r="BG10" s="4"/>
      <c r="BH10" s="4"/>
      <c r="BI10" s="4"/>
      <c r="BJ10" s="4"/>
      <c r="BK10" s="4">
        <v>10</v>
      </c>
      <c r="BL10" s="4">
        <f t="shared" si="2"/>
        <v>7</v>
      </c>
      <c r="BM10" s="4">
        <f t="shared" si="2"/>
        <v>3.5</v>
      </c>
      <c r="BN10" s="4">
        <f t="shared" si="2"/>
        <v>1.75</v>
      </c>
      <c r="BO10" s="4"/>
      <c r="BP10" s="4"/>
      <c r="BQ10" s="4">
        <f t="shared" si="3"/>
        <v>0</v>
      </c>
      <c r="BR10" s="4">
        <f t="shared" si="0"/>
        <v>0</v>
      </c>
      <c r="BS10" s="4">
        <f t="shared" si="0"/>
        <v>0</v>
      </c>
      <c r="BT10" s="4">
        <f t="shared" si="0"/>
        <v>0</v>
      </c>
      <c r="BU10" s="4"/>
      <c r="BV10" s="4"/>
      <c r="BW10" s="4">
        <f t="shared" si="4"/>
        <v>0</v>
      </c>
      <c r="BX10" s="4"/>
      <c r="BY10" s="4"/>
    </row>
    <row r="11" spans="1:77" ht="15" customHeight="1" x14ac:dyDescent="0.35">
      <c r="A11" s="46" t="s">
        <v>14</v>
      </c>
      <c r="B11" s="47">
        <v>6</v>
      </c>
      <c r="C11" s="47"/>
      <c r="D11" s="48"/>
      <c r="E11" s="16" t="s">
        <v>14</v>
      </c>
      <c r="F11" s="17">
        <v>3</v>
      </c>
      <c r="G11" s="17">
        <f>G10+1</f>
        <v>15</v>
      </c>
      <c r="H11" s="18" t="s">
        <v>23</v>
      </c>
      <c r="I11" s="16" t="s">
        <v>14</v>
      </c>
      <c r="J11" s="17">
        <v>3</v>
      </c>
      <c r="K11" s="17">
        <f t="shared" ref="K11:K12" si="9">K10+1</f>
        <v>30</v>
      </c>
      <c r="L11" s="18" t="s">
        <v>26</v>
      </c>
      <c r="M11" s="16" t="s">
        <v>14</v>
      </c>
      <c r="N11" s="17">
        <v>7</v>
      </c>
      <c r="O11" s="17">
        <f t="shared" si="5"/>
        <v>45</v>
      </c>
      <c r="P11" s="18" t="s">
        <v>25</v>
      </c>
      <c r="Q11" s="16" t="s">
        <v>14</v>
      </c>
      <c r="R11" s="17">
        <v>5</v>
      </c>
      <c r="S11" s="123"/>
      <c r="T11" s="124"/>
      <c r="U11" s="46" t="s">
        <v>14</v>
      </c>
      <c r="V11" s="47">
        <v>2</v>
      </c>
      <c r="W11" s="47"/>
      <c r="X11" s="48"/>
      <c r="Y11" s="16" t="s">
        <v>14</v>
      </c>
      <c r="Z11" s="17">
        <v>7</v>
      </c>
      <c r="AA11" s="17">
        <f t="shared" si="6"/>
        <v>80</v>
      </c>
      <c r="AB11" s="18" t="s">
        <v>23</v>
      </c>
      <c r="AC11" s="22" t="s">
        <v>14</v>
      </c>
      <c r="AD11" s="23">
        <v>4</v>
      </c>
      <c r="AE11" s="23"/>
      <c r="AF11" s="24">
        <v>12</v>
      </c>
      <c r="AG11" s="16" t="s">
        <v>14</v>
      </c>
      <c r="AH11" s="17">
        <v>8</v>
      </c>
      <c r="AI11" s="17">
        <f t="shared" si="7"/>
        <v>103</v>
      </c>
      <c r="AJ11" s="18" t="s">
        <v>24</v>
      </c>
      <c r="AK11" s="16" t="s">
        <v>14</v>
      </c>
      <c r="AL11" s="17">
        <v>6</v>
      </c>
      <c r="AM11" s="17">
        <f t="shared" si="8"/>
        <v>119</v>
      </c>
      <c r="AN11" s="18" t="s">
        <v>24</v>
      </c>
      <c r="AO11" s="56" t="s">
        <v>14</v>
      </c>
      <c r="AP11" s="57">
        <v>3</v>
      </c>
      <c r="AQ11" s="58" t="s">
        <v>45</v>
      </c>
      <c r="AR11" s="59"/>
      <c r="AS11" s="46" t="s">
        <v>14</v>
      </c>
      <c r="AT11" s="47">
        <v>8</v>
      </c>
      <c r="AU11" s="47"/>
      <c r="AV11" s="48"/>
      <c r="AW11"/>
      <c r="AX11"/>
      <c r="AY11" s="4"/>
      <c r="AZ11" s="4"/>
      <c r="BA11" s="4"/>
      <c r="BB11" s="5"/>
      <c r="BC11" s="4"/>
      <c r="BD11" s="4"/>
      <c r="BE11" s="4"/>
      <c r="BF11" s="4"/>
      <c r="BG11" s="4"/>
      <c r="BH11" s="5"/>
      <c r="BI11" s="4"/>
      <c r="BJ11" s="4"/>
      <c r="BK11" s="4"/>
      <c r="BL11" s="4"/>
      <c r="BM11" s="4"/>
      <c r="BN11" s="5"/>
      <c r="BO11" s="4"/>
      <c r="BP11" s="4"/>
      <c r="BQ11" s="4"/>
      <c r="BR11" s="4"/>
      <c r="BS11" s="4"/>
      <c r="BT11" s="5"/>
      <c r="BU11" s="4"/>
      <c r="BV11" s="4"/>
      <c r="BW11" s="4"/>
      <c r="BX11" s="4"/>
      <c r="BY11" s="4"/>
    </row>
    <row r="12" spans="1:77" ht="15" thickBot="1" x14ac:dyDescent="0.4">
      <c r="A12" s="22" t="s">
        <v>15</v>
      </c>
      <c r="B12" s="23">
        <v>7</v>
      </c>
      <c r="C12" s="23"/>
      <c r="D12" s="24">
        <v>4</v>
      </c>
      <c r="E12" s="16" t="s">
        <v>15</v>
      </c>
      <c r="F12" s="17">
        <v>4</v>
      </c>
      <c r="G12" s="17">
        <f t="shared" ref="G12" si="10">G11+1</f>
        <v>16</v>
      </c>
      <c r="H12" s="18" t="s">
        <v>23</v>
      </c>
      <c r="I12" s="16" t="s">
        <v>15</v>
      </c>
      <c r="J12" s="17">
        <v>4</v>
      </c>
      <c r="K12" s="17">
        <f t="shared" si="9"/>
        <v>31</v>
      </c>
      <c r="L12" s="18" t="s">
        <v>25</v>
      </c>
      <c r="M12" s="16" t="s">
        <v>15</v>
      </c>
      <c r="N12" s="17">
        <v>8</v>
      </c>
      <c r="O12" s="17">
        <f t="shared" si="5"/>
        <v>46</v>
      </c>
      <c r="P12" s="18" t="s">
        <v>25</v>
      </c>
      <c r="Q12" s="16" t="s">
        <v>15</v>
      </c>
      <c r="R12" s="17">
        <v>6</v>
      </c>
      <c r="S12" s="125"/>
      <c r="T12" s="126"/>
      <c r="U12" s="16" t="s">
        <v>15</v>
      </c>
      <c r="V12" s="17">
        <v>3</v>
      </c>
      <c r="W12" s="17">
        <f>W10+1</f>
        <v>66</v>
      </c>
      <c r="X12" s="18" t="s">
        <v>25</v>
      </c>
      <c r="Y12" s="16" t="s">
        <v>15</v>
      </c>
      <c r="Z12" s="17">
        <v>8</v>
      </c>
      <c r="AA12" s="17">
        <f t="shared" si="6"/>
        <v>81</v>
      </c>
      <c r="AB12" s="18" t="s">
        <v>23</v>
      </c>
      <c r="AC12" s="22" t="s">
        <v>15</v>
      </c>
      <c r="AD12" s="23">
        <v>5</v>
      </c>
      <c r="AE12" s="23"/>
      <c r="AF12" s="24">
        <v>13</v>
      </c>
      <c r="AG12" s="16" t="s">
        <v>15</v>
      </c>
      <c r="AH12" s="17">
        <v>9</v>
      </c>
      <c r="AI12" s="17">
        <f t="shared" si="7"/>
        <v>104</v>
      </c>
      <c r="AJ12" s="18" t="s">
        <v>23</v>
      </c>
      <c r="AK12" s="16" t="s">
        <v>15</v>
      </c>
      <c r="AL12" s="17">
        <v>7</v>
      </c>
      <c r="AM12" s="17">
        <f t="shared" si="8"/>
        <v>120</v>
      </c>
      <c r="AN12" s="18" t="s">
        <v>24</v>
      </c>
      <c r="AO12" s="56" t="s">
        <v>15</v>
      </c>
      <c r="AP12" s="57">
        <v>4</v>
      </c>
      <c r="AQ12" s="57"/>
      <c r="AR12" s="59"/>
      <c r="AS12" s="16" t="s">
        <v>15</v>
      </c>
      <c r="AT12" s="17">
        <v>9</v>
      </c>
      <c r="AU12" s="17">
        <f>AU9+1</f>
        <v>146</v>
      </c>
      <c r="AV12" s="18" t="s">
        <v>25</v>
      </c>
      <c r="AW12"/>
      <c r="AX12"/>
      <c r="AY12" s="4"/>
      <c r="AZ12" s="12">
        <f t="shared" ref="AZ12:BA12" si="11">SUM(AZ4:AZ11)</f>
        <v>64</v>
      </c>
      <c r="BA12" s="12">
        <f t="shared" si="11"/>
        <v>48</v>
      </c>
      <c r="BB12" s="12">
        <f>SUM(BB4:BB11)</f>
        <v>19</v>
      </c>
      <c r="BC12" s="4"/>
      <c r="BD12" s="4"/>
      <c r="BE12" s="12">
        <f>SUM(BE4:BE11)</f>
        <v>8</v>
      </c>
      <c r="BF12" s="12">
        <f t="shared" ref="BF12:BH12" si="12">SUM(BF4:BF11)</f>
        <v>11</v>
      </c>
      <c r="BG12" s="12">
        <f t="shared" si="12"/>
        <v>0</v>
      </c>
      <c r="BH12" s="12">
        <f t="shared" si="12"/>
        <v>0</v>
      </c>
      <c r="BI12" s="4"/>
      <c r="BJ12" s="4"/>
      <c r="BK12" s="4"/>
      <c r="BL12" s="4"/>
      <c r="BM12" s="4"/>
      <c r="BN12" s="5"/>
      <c r="BO12" s="4"/>
      <c r="BP12" s="4"/>
      <c r="BQ12" s="12">
        <f>SUM(BQ4:BQ11)</f>
        <v>80</v>
      </c>
      <c r="BR12" s="12">
        <f t="shared" ref="BR12:BT12" si="13">SUM(BR4:BR11)</f>
        <v>77</v>
      </c>
      <c r="BS12" s="12">
        <f t="shared" si="13"/>
        <v>0</v>
      </c>
      <c r="BT12" s="12">
        <f t="shared" si="13"/>
        <v>0</v>
      </c>
      <c r="BU12" s="4"/>
      <c r="BV12" s="4"/>
      <c r="BW12" s="34">
        <f>SUM(BW4:BW11)</f>
        <v>157</v>
      </c>
      <c r="BX12" s="35"/>
      <c r="BY12" s="34">
        <f>$AU$32</f>
        <v>156</v>
      </c>
    </row>
    <row r="13" spans="1:77" ht="15" thickTop="1" x14ac:dyDescent="0.35">
      <c r="A13" s="19" t="s">
        <v>16</v>
      </c>
      <c r="B13" s="20">
        <v>8</v>
      </c>
      <c r="C13" s="20"/>
      <c r="D13" s="21"/>
      <c r="E13" s="19" t="s">
        <v>16</v>
      </c>
      <c r="F13" s="20">
        <v>5</v>
      </c>
      <c r="G13" s="20"/>
      <c r="H13" s="21"/>
      <c r="I13" s="19" t="s">
        <v>16</v>
      </c>
      <c r="J13" s="20">
        <v>5</v>
      </c>
      <c r="K13" s="20"/>
      <c r="L13" s="21"/>
      <c r="M13" s="19" t="s">
        <v>16</v>
      </c>
      <c r="N13" s="20">
        <v>9</v>
      </c>
      <c r="O13" s="20"/>
      <c r="P13" s="21"/>
      <c r="Q13" s="19" t="s">
        <v>16</v>
      </c>
      <c r="R13" s="20">
        <v>7</v>
      </c>
      <c r="S13" s="20"/>
      <c r="T13" s="21"/>
      <c r="U13" s="19" t="s">
        <v>16</v>
      </c>
      <c r="V13" s="20">
        <v>4</v>
      </c>
      <c r="W13" s="20"/>
      <c r="X13" s="21"/>
      <c r="Y13" s="19" t="s">
        <v>16</v>
      </c>
      <c r="Z13" s="20">
        <v>9</v>
      </c>
      <c r="AA13" s="20"/>
      <c r="AB13" s="21"/>
      <c r="AC13" s="22" t="s">
        <v>16</v>
      </c>
      <c r="AD13" s="23">
        <v>6</v>
      </c>
      <c r="AE13" s="23"/>
      <c r="AF13" s="24"/>
      <c r="AG13" s="19" t="s">
        <v>16</v>
      </c>
      <c r="AH13" s="20">
        <v>10</v>
      </c>
      <c r="AI13" s="20"/>
      <c r="AJ13" s="21"/>
      <c r="AK13" s="19" t="s">
        <v>16</v>
      </c>
      <c r="AL13" s="20">
        <v>8</v>
      </c>
      <c r="AM13" s="20"/>
      <c r="AN13" s="21"/>
      <c r="AO13" s="19" t="s">
        <v>16</v>
      </c>
      <c r="AP13" s="20">
        <v>5</v>
      </c>
      <c r="AQ13" s="20"/>
      <c r="AR13" s="21"/>
      <c r="AS13" s="19" t="s">
        <v>16</v>
      </c>
      <c r="AT13" s="20">
        <v>10</v>
      </c>
      <c r="AU13" s="20"/>
      <c r="AV13" s="21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77" x14ac:dyDescent="0.35">
      <c r="A14" s="19" t="s">
        <v>16</v>
      </c>
      <c r="B14" s="20">
        <v>9</v>
      </c>
      <c r="C14" s="20"/>
      <c r="D14" s="21"/>
      <c r="E14" s="19" t="s">
        <v>16</v>
      </c>
      <c r="F14" s="20">
        <v>6</v>
      </c>
      <c r="G14" s="20"/>
      <c r="H14" s="21"/>
      <c r="I14" s="19" t="s">
        <v>16</v>
      </c>
      <c r="J14" s="20">
        <v>6</v>
      </c>
      <c r="K14" s="20"/>
      <c r="L14" s="21"/>
      <c r="M14" s="19" t="s">
        <v>16</v>
      </c>
      <c r="N14" s="20">
        <v>10</v>
      </c>
      <c r="O14" s="20"/>
      <c r="P14" s="21"/>
      <c r="Q14" s="19" t="s">
        <v>16</v>
      </c>
      <c r="R14" s="20">
        <v>8</v>
      </c>
      <c r="S14" s="20"/>
      <c r="T14" s="21"/>
      <c r="U14" s="19" t="s">
        <v>16</v>
      </c>
      <c r="V14" s="20">
        <v>5</v>
      </c>
      <c r="W14" s="20"/>
      <c r="X14" s="21"/>
      <c r="Y14" s="19" t="s">
        <v>16</v>
      </c>
      <c r="Z14" s="20">
        <v>10</v>
      </c>
      <c r="AA14" s="20"/>
      <c r="AB14" s="21"/>
      <c r="AC14" s="22" t="s">
        <v>16</v>
      </c>
      <c r="AD14" s="23">
        <v>7</v>
      </c>
      <c r="AE14" s="23"/>
      <c r="AF14" s="24"/>
      <c r="AG14" s="19" t="s">
        <v>16</v>
      </c>
      <c r="AH14" s="20">
        <v>11</v>
      </c>
      <c r="AI14" s="20"/>
      <c r="AJ14" s="21"/>
      <c r="AK14" s="19" t="s">
        <v>16</v>
      </c>
      <c r="AL14" s="20">
        <v>9</v>
      </c>
      <c r="AM14" s="20"/>
      <c r="AN14" s="21"/>
      <c r="AO14" s="19" t="s">
        <v>16</v>
      </c>
      <c r="AP14" s="20">
        <v>6</v>
      </c>
      <c r="AQ14" s="20"/>
      <c r="AR14" s="21"/>
      <c r="AS14" s="19" t="s">
        <v>16</v>
      </c>
      <c r="AT14" s="20">
        <v>11</v>
      </c>
      <c r="AU14" s="20"/>
      <c r="AV14" s="21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77" x14ac:dyDescent="0.35">
      <c r="A15" s="16" t="s">
        <v>17</v>
      </c>
      <c r="B15" s="17">
        <v>10</v>
      </c>
      <c r="C15" s="49" t="s">
        <v>39</v>
      </c>
      <c r="D15" s="50"/>
      <c r="E15" s="16" t="s">
        <v>17</v>
      </c>
      <c r="F15" s="60">
        <v>7</v>
      </c>
      <c r="G15" s="49" t="s">
        <v>39</v>
      </c>
      <c r="H15" s="50"/>
      <c r="I15" s="16" t="s">
        <v>17</v>
      </c>
      <c r="J15" s="17">
        <v>7</v>
      </c>
      <c r="K15" s="49" t="s">
        <v>39</v>
      </c>
      <c r="L15" s="50"/>
      <c r="M15" s="16" t="s">
        <v>17</v>
      </c>
      <c r="N15" s="17">
        <v>11</v>
      </c>
      <c r="O15" s="49" t="s">
        <v>39</v>
      </c>
      <c r="P15" s="50"/>
      <c r="Q15" s="16" t="s">
        <v>17</v>
      </c>
      <c r="R15" s="17">
        <v>9</v>
      </c>
      <c r="S15" s="49" t="s">
        <v>39</v>
      </c>
      <c r="T15" s="50"/>
      <c r="U15" s="16" t="s">
        <v>17</v>
      </c>
      <c r="V15" s="17">
        <v>6</v>
      </c>
      <c r="W15" s="49" t="s">
        <v>39</v>
      </c>
      <c r="X15" s="50"/>
      <c r="Y15" s="16" t="s">
        <v>17</v>
      </c>
      <c r="Z15" s="17">
        <v>11</v>
      </c>
      <c r="AA15" s="49" t="s">
        <v>39</v>
      </c>
      <c r="AB15" s="50"/>
      <c r="AC15" s="22" t="s">
        <v>17</v>
      </c>
      <c r="AD15" s="23">
        <v>8</v>
      </c>
      <c r="AE15" s="23"/>
      <c r="AF15" s="24">
        <v>14</v>
      </c>
      <c r="AG15" s="16" t="s">
        <v>17</v>
      </c>
      <c r="AH15" s="17">
        <v>12</v>
      </c>
      <c r="AI15" s="49" t="s">
        <v>39</v>
      </c>
      <c r="AJ15" s="50"/>
      <c r="AK15" s="16" t="s">
        <v>17</v>
      </c>
      <c r="AL15" s="17">
        <v>10</v>
      </c>
      <c r="AM15" s="49" t="s">
        <v>39</v>
      </c>
      <c r="AN15" s="50"/>
      <c r="AO15" s="61" t="s">
        <v>17</v>
      </c>
      <c r="AP15" s="62">
        <v>7</v>
      </c>
      <c r="AQ15" s="63" t="s">
        <v>46</v>
      </c>
      <c r="AR15" s="64"/>
      <c r="AS15" s="16" t="s">
        <v>17</v>
      </c>
      <c r="AT15" s="17">
        <v>12</v>
      </c>
      <c r="AU15" s="49" t="s">
        <v>39</v>
      </c>
      <c r="AV15" s="50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77" x14ac:dyDescent="0.35">
      <c r="A16" s="16" t="s">
        <v>12</v>
      </c>
      <c r="B16" s="17">
        <v>11</v>
      </c>
      <c r="C16" s="17">
        <v>1</v>
      </c>
      <c r="D16" s="18" t="s">
        <v>23</v>
      </c>
      <c r="E16" s="16" t="s">
        <v>12</v>
      </c>
      <c r="F16" s="17">
        <v>8</v>
      </c>
      <c r="G16" s="17">
        <f>G12+1</f>
        <v>17</v>
      </c>
      <c r="H16" s="18" t="s">
        <v>23</v>
      </c>
      <c r="I16" s="16" t="s">
        <v>12</v>
      </c>
      <c r="J16" s="17">
        <v>8</v>
      </c>
      <c r="K16" s="17">
        <f>K12+1</f>
        <v>32</v>
      </c>
      <c r="L16" s="18" t="s">
        <v>23</v>
      </c>
      <c r="M16" s="16" t="s">
        <v>12</v>
      </c>
      <c r="N16" s="17">
        <v>12</v>
      </c>
      <c r="O16" s="17">
        <f>O12+1</f>
        <v>47</v>
      </c>
      <c r="P16" s="18" t="s">
        <v>23</v>
      </c>
      <c r="Q16" s="16" t="s">
        <v>12</v>
      </c>
      <c r="R16" s="17">
        <v>10</v>
      </c>
      <c r="S16" s="17">
        <f>O33+1</f>
        <v>53</v>
      </c>
      <c r="T16" s="18" t="s">
        <v>24</v>
      </c>
      <c r="U16" s="16" t="s">
        <v>12</v>
      </c>
      <c r="V16" s="17">
        <v>7</v>
      </c>
      <c r="W16" s="17">
        <f>W12+1</f>
        <v>67</v>
      </c>
      <c r="X16" s="18" t="s">
        <v>24</v>
      </c>
      <c r="Y16" s="16" t="s">
        <v>12</v>
      </c>
      <c r="Z16" s="17">
        <v>12</v>
      </c>
      <c r="AA16" s="17">
        <f>AA12+1</f>
        <v>82</v>
      </c>
      <c r="AB16" s="18" t="s">
        <v>25</v>
      </c>
      <c r="AC16" s="22" t="s">
        <v>12</v>
      </c>
      <c r="AD16" s="23">
        <v>9</v>
      </c>
      <c r="AE16" s="23"/>
      <c r="AF16" s="24">
        <v>15</v>
      </c>
      <c r="AG16" s="16" t="s">
        <v>12</v>
      </c>
      <c r="AH16" s="17">
        <v>13</v>
      </c>
      <c r="AI16" s="17">
        <f>AI12+1</f>
        <v>105</v>
      </c>
      <c r="AJ16" s="18" t="s">
        <v>25</v>
      </c>
      <c r="AK16" s="16" t="s">
        <v>12</v>
      </c>
      <c r="AL16" s="17">
        <v>11</v>
      </c>
      <c r="AM16" s="17">
        <f>AM12+1</f>
        <v>121</v>
      </c>
      <c r="AN16" s="18" t="s">
        <v>23</v>
      </c>
      <c r="AO16" s="61" t="s">
        <v>12</v>
      </c>
      <c r="AP16" s="62">
        <v>8</v>
      </c>
      <c r="AQ16" s="63"/>
      <c r="AR16" s="64"/>
      <c r="AS16" s="16" t="s">
        <v>12</v>
      </c>
      <c r="AT16" s="17">
        <v>13</v>
      </c>
      <c r="AU16" s="17">
        <f>AU12+1</f>
        <v>147</v>
      </c>
      <c r="AV16" s="18" t="s">
        <v>24</v>
      </c>
      <c r="AW16"/>
      <c r="AX16"/>
      <c r="AY16"/>
      <c r="AZ16"/>
      <c r="BA16"/>
      <c r="BB16"/>
      <c r="BC16"/>
      <c r="BD16"/>
      <c r="BE16" s="4"/>
      <c r="BF16" s="4"/>
      <c r="BG16" s="4"/>
      <c r="BH16"/>
      <c r="BI16"/>
      <c r="BJ16"/>
      <c r="BK16"/>
      <c r="BL16"/>
      <c r="BM16"/>
      <c r="BN16"/>
    </row>
    <row r="17" spans="1:66" x14ac:dyDescent="0.35">
      <c r="A17" s="16" t="s">
        <v>13</v>
      </c>
      <c r="B17" s="17">
        <v>12</v>
      </c>
      <c r="C17" s="17">
        <f t="shared" ref="C17:C19" si="14">C16+1</f>
        <v>2</v>
      </c>
      <c r="D17" s="18" t="s">
        <v>23</v>
      </c>
      <c r="E17" s="16" t="s">
        <v>13</v>
      </c>
      <c r="F17" s="17">
        <v>9</v>
      </c>
      <c r="G17" s="17">
        <f t="shared" ref="G17:G19" si="15">G16+1</f>
        <v>18</v>
      </c>
      <c r="H17" s="18" t="s">
        <v>23</v>
      </c>
      <c r="I17" s="16" t="s">
        <v>13</v>
      </c>
      <c r="J17" s="17">
        <v>9</v>
      </c>
      <c r="K17" s="17">
        <f t="shared" ref="K17:K19" si="16">K16+1</f>
        <v>33</v>
      </c>
      <c r="L17" s="18" t="s">
        <v>23</v>
      </c>
      <c r="M17" s="16" t="s">
        <v>13</v>
      </c>
      <c r="N17" s="17">
        <v>13</v>
      </c>
      <c r="O17" s="17">
        <f t="shared" ref="O17:O18" si="17">O16+1</f>
        <v>48</v>
      </c>
      <c r="P17" s="18" t="s">
        <v>23</v>
      </c>
      <c r="Q17" s="16" t="s">
        <v>13</v>
      </c>
      <c r="R17" s="17">
        <v>11</v>
      </c>
      <c r="S17" s="17">
        <f t="shared" ref="S17:S18" si="18">S16+1</f>
        <v>54</v>
      </c>
      <c r="T17" s="18" t="s">
        <v>24</v>
      </c>
      <c r="U17" s="16" t="s">
        <v>13</v>
      </c>
      <c r="V17" s="17">
        <v>8</v>
      </c>
      <c r="W17" s="17">
        <f t="shared" ref="W17:W19" si="19">W16+1</f>
        <v>68</v>
      </c>
      <c r="X17" s="18" t="s">
        <v>24</v>
      </c>
      <c r="Y17" s="16" t="s">
        <v>13</v>
      </c>
      <c r="Z17" s="17">
        <v>13</v>
      </c>
      <c r="AA17" s="17">
        <f t="shared" ref="AA17:AA19" si="20">AA16+1</f>
        <v>83</v>
      </c>
      <c r="AB17" s="18" t="s">
        <v>25</v>
      </c>
      <c r="AC17" s="22" t="s">
        <v>13</v>
      </c>
      <c r="AD17" s="23">
        <v>10</v>
      </c>
      <c r="AE17" s="23"/>
      <c r="AF17" s="24">
        <v>16</v>
      </c>
      <c r="AG17" s="16" t="s">
        <v>13</v>
      </c>
      <c r="AH17" s="17">
        <v>14</v>
      </c>
      <c r="AI17" s="17">
        <f t="shared" ref="AI17:AI19" si="21">AI16+1</f>
        <v>106</v>
      </c>
      <c r="AJ17" s="18" t="s">
        <v>25</v>
      </c>
      <c r="AK17" s="16" t="s">
        <v>13</v>
      </c>
      <c r="AL17" s="17">
        <v>12</v>
      </c>
      <c r="AM17" s="17">
        <f t="shared" ref="AM17:AM19" si="22">AM16+1</f>
        <v>122</v>
      </c>
      <c r="AN17" s="18" t="s">
        <v>23</v>
      </c>
      <c r="AO17" s="16" t="s">
        <v>13</v>
      </c>
      <c r="AP17" s="17">
        <v>9</v>
      </c>
      <c r="AQ17" s="17">
        <f>AM29+1</f>
        <v>130</v>
      </c>
      <c r="AR17" s="18" t="s">
        <v>25</v>
      </c>
      <c r="AS17" s="16" t="s">
        <v>13</v>
      </c>
      <c r="AT17" s="17">
        <v>14</v>
      </c>
      <c r="AU17" s="17">
        <f t="shared" ref="AU17:AU19" si="23">AU16+1</f>
        <v>148</v>
      </c>
      <c r="AV17" s="18" t="s">
        <v>24</v>
      </c>
      <c r="AW17"/>
      <c r="AX17"/>
      <c r="AY17"/>
      <c r="AZ17"/>
      <c r="BA17"/>
      <c r="BB17"/>
      <c r="BC17"/>
      <c r="BD17"/>
      <c r="BE17" s="4"/>
      <c r="BF17" s="4"/>
      <c r="BG17" s="4"/>
      <c r="BH17"/>
      <c r="BI17"/>
      <c r="BJ17"/>
      <c r="BK17"/>
      <c r="BL17"/>
      <c r="BM17"/>
      <c r="BN17"/>
    </row>
    <row r="18" spans="1:66" x14ac:dyDescent="0.35">
      <c r="A18" s="16" t="s">
        <v>14</v>
      </c>
      <c r="B18" s="17">
        <v>13</v>
      </c>
      <c r="C18" s="17">
        <f t="shared" si="14"/>
        <v>3</v>
      </c>
      <c r="D18" s="18" t="s">
        <v>23</v>
      </c>
      <c r="E18" s="16" t="s">
        <v>14</v>
      </c>
      <c r="F18" s="17">
        <v>10</v>
      </c>
      <c r="G18" s="17">
        <f t="shared" si="15"/>
        <v>19</v>
      </c>
      <c r="H18" s="18" t="s">
        <v>23</v>
      </c>
      <c r="I18" s="16" t="s">
        <v>14</v>
      </c>
      <c r="J18" s="17">
        <v>10</v>
      </c>
      <c r="K18" s="17">
        <f t="shared" si="16"/>
        <v>34</v>
      </c>
      <c r="L18" s="18" t="s">
        <v>23</v>
      </c>
      <c r="M18" s="16" t="s">
        <v>14</v>
      </c>
      <c r="N18" s="17">
        <v>14</v>
      </c>
      <c r="O18" s="17">
        <f t="shared" si="17"/>
        <v>49</v>
      </c>
      <c r="P18" s="18" t="s">
        <v>23</v>
      </c>
      <c r="Q18" s="16" t="s">
        <v>14</v>
      </c>
      <c r="R18" s="17">
        <v>12</v>
      </c>
      <c r="S18" s="17">
        <f t="shared" si="18"/>
        <v>55</v>
      </c>
      <c r="T18" s="18" t="s">
        <v>23</v>
      </c>
      <c r="U18" s="16" t="s">
        <v>14</v>
      </c>
      <c r="V18" s="17">
        <v>9</v>
      </c>
      <c r="W18" s="17">
        <f t="shared" si="19"/>
        <v>69</v>
      </c>
      <c r="X18" s="18" t="s">
        <v>23</v>
      </c>
      <c r="Y18" s="16" t="s">
        <v>14</v>
      </c>
      <c r="Z18" s="17">
        <v>14</v>
      </c>
      <c r="AA18" s="17">
        <f t="shared" si="20"/>
        <v>84</v>
      </c>
      <c r="AB18" s="18" t="s">
        <v>25</v>
      </c>
      <c r="AC18" s="22" t="s">
        <v>14</v>
      </c>
      <c r="AD18" s="23">
        <v>11</v>
      </c>
      <c r="AE18" s="23"/>
      <c r="AF18" s="24">
        <v>17</v>
      </c>
      <c r="AG18" s="16" t="s">
        <v>14</v>
      </c>
      <c r="AH18" s="17">
        <v>15</v>
      </c>
      <c r="AI18" s="17">
        <f t="shared" si="21"/>
        <v>107</v>
      </c>
      <c r="AJ18" s="18" t="s">
        <v>25</v>
      </c>
      <c r="AK18" s="16" t="s">
        <v>14</v>
      </c>
      <c r="AL18" s="17">
        <v>13</v>
      </c>
      <c r="AM18" s="17">
        <f t="shared" si="22"/>
        <v>123</v>
      </c>
      <c r="AN18" s="18" t="s">
        <v>25</v>
      </c>
      <c r="AO18" s="16" t="s">
        <v>14</v>
      </c>
      <c r="AP18" s="17">
        <v>10</v>
      </c>
      <c r="AQ18" s="17">
        <f t="shared" ref="AQ18:AQ19" si="24">AQ17+1</f>
        <v>131</v>
      </c>
      <c r="AR18" s="18" t="s">
        <v>25</v>
      </c>
      <c r="AS18" s="16" t="s">
        <v>14</v>
      </c>
      <c r="AT18" s="17">
        <v>15</v>
      </c>
      <c r="AU18" s="17">
        <f t="shared" si="23"/>
        <v>149</v>
      </c>
      <c r="AV18" s="18" t="s">
        <v>23</v>
      </c>
      <c r="AW18"/>
      <c r="AX18"/>
      <c r="AY18"/>
      <c r="AZ18"/>
      <c r="BA18"/>
      <c r="BB18"/>
      <c r="BC18"/>
      <c r="BD18"/>
      <c r="BE18" s="4"/>
      <c r="BF18" s="4"/>
      <c r="BG18" s="4"/>
      <c r="BH18"/>
      <c r="BI18"/>
      <c r="BJ18"/>
      <c r="BK18"/>
      <c r="BL18"/>
      <c r="BM18"/>
      <c r="BN18"/>
    </row>
    <row r="19" spans="1:66" x14ac:dyDescent="0.35">
      <c r="A19" s="16" t="s">
        <v>15</v>
      </c>
      <c r="B19" s="17">
        <v>14</v>
      </c>
      <c r="C19" s="17">
        <f t="shared" si="14"/>
        <v>4</v>
      </c>
      <c r="D19" s="18" t="s">
        <v>23</v>
      </c>
      <c r="E19" s="16" t="s">
        <v>15</v>
      </c>
      <c r="F19" s="17">
        <v>11</v>
      </c>
      <c r="G19" s="17">
        <f t="shared" si="15"/>
        <v>20</v>
      </c>
      <c r="H19" s="18" t="s">
        <v>23</v>
      </c>
      <c r="I19" s="16" t="s">
        <v>15</v>
      </c>
      <c r="J19" s="17">
        <v>11</v>
      </c>
      <c r="K19" s="17">
        <f t="shared" si="16"/>
        <v>35</v>
      </c>
      <c r="L19" s="18" t="s">
        <v>23</v>
      </c>
      <c r="M19" s="46" t="s">
        <v>15</v>
      </c>
      <c r="N19" s="47">
        <v>15</v>
      </c>
      <c r="O19" s="47"/>
      <c r="P19" s="48"/>
      <c r="Q19" s="65" t="s">
        <v>15</v>
      </c>
      <c r="R19" s="66">
        <v>13</v>
      </c>
      <c r="S19" s="66" t="s">
        <v>47</v>
      </c>
      <c r="T19" s="67"/>
      <c r="U19" s="16" t="s">
        <v>15</v>
      </c>
      <c r="V19" s="17">
        <v>10</v>
      </c>
      <c r="W19" s="17">
        <f t="shared" si="19"/>
        <v>70</v>
      </c>
      <c r="X19" s="18" t="s">
        <v>23</v>
      </c>
      <c r="Y19" s="16" t="s">
        <v>15</v>
      </c>
      <c r="Z19" s="17">
        <v>15</v>
      </c>
      <c r="AA19" s="17">
        <f t="shared" si="20"/>
        <v>85</v>
      </c>
      <c r="AB19" s="18" t="s">
        <v>25</v>
      </c>
      <c r="AC19" s="22" t="s">
        <v>15</v>
      </c>
      <c r="AD19" s="23">
        <v>12</v>
      </c>
      <c r="AE19" s="23"/>
      <c r="AF19" s="24">
        <v>18</v>
      </c>
      <c r="AG19" s="16" t="s">
        <v>15</v>
      </c>
      <c r="AH19" s="17">
        <v>16</v>
      </c>
      <c r="AI19" s="17">
        <f t="shared" si="21"/>
        <v>108</v>
      </c>
      <c r="AJ19" s="18" t="s">
        <v>25</v>
      </c>
      <c r="AK19" s="16" t="s">
        <v>15</v>
      </c>
      <c r="AL19" s="17">
        <v>14</v>
      </c>
      <c r="AM19" s="17">
        <f t="shared" si="22"/>
        <v>124</v>
      </c>
      <c r="AN19" s="18" t="s">
        <v>25</v>
      </c>
      <c r="AO19" s="16" t="s">
        <v>15</v>
      </c>
      <c r="AP19" s="17">
        <v>11</v>
      </c>
      <c r="AQ19" s="17">
        <f t="shared" si="24"/>
        <v>132</v>
      </c>
      <c r="AR19" s="18" t="s">
        <v>25</v>
      </c>
      <c r="AS19" s="16" t="s">
        <v>15</v>
      </c>
      <c r="AT19" s="17">
        <v>16</v>
      </c>
      <c r="AU19" s="17">
        <f t="shared" si="23"/>
        <v>150</v>
      </c>
      <c r="AV19" s="18" t="s">
        <v>23</v>
      </c>
      <c r="AW19"/>
      <c r="AX19"/>
      <c r="AY19"/>
      <c r="AZ19"/>
      <c r="BA19"/>
      <c r="BB19"/>
      <c r="BC19"/>
      <c r="BD19"/>
      <c r="BE19" s="4"/>
      <c r="BF19" s="4"/>
      <c r="BG19" s="4"/>
      <c r="BH19"/>
      <c r="BI19"/>
      <c r="BJ19"/>
      <c r="BK19"/>
      <c r="BL19"/>
      <c r="BM19"/>
      <c r="BN19"/>
    </row>
    <row r="20" spans="1:66" ht="14.5" customHeight="1" x14ac:dyDescent="0.35">
      <c r="A20" s="19" t="s">
        <v>16</v>
      </c>
      <c r="B20" s="20">
        <v>15</v>
      </c>
      <c r="C20" s="20"/>
      <c r="D20" s="21"/>
      <c r="E20" s="19" t="s">
        <v>16</v>
      </c>
      <c r="F20" s="20">
        <v>12</v>
      </c>
      <c r="G20" s="20"/>
      <c r="H20" s="21"/>
      <c r="I20" s="19" t="s">
        <v>16</v>
      </c>
      <c r="J20" s="20">
        <v>12</v>
      </c>
      <c r="K20" s="30"/>
      <c r="L20" s="31"/>
      <c r="M20" s="19" t="s">
        <v>16</v>
      </c>
      <c r="N20" s="20">
        <v>16</v>
      </c>
      <c r="O20" s="20"/>
      <c r="P20" s="21"/>
      <c r="Q20" s="65" t="s">
        <v>16</v>
      </c>
      <c r="R20" s="66">
        <v>14</v>
      </c>
      <c r="S20" s="66"/>
      <c r="T20" s="67"/>
      <c r="U20" s="19" t="s">
        <v>16</v>
      </c>
      <c r="V20" s="20">
        <v>11</v>
      </c>
      <c r="W20" s="20"/>
      <c r="X20" s="21"/>
      <c r="Y20" s="19" t="s">
        <v>16</v>
      </c>
      <c r="Z20" s="20">
        <v>16</v>
      </c>
      <c r="AA20" s="20"/>
      <c r="AB20" s="21"/>
      <c r="AC20" s="22" t="s">
        <v>16</v>
      </c>
      <c r="AD20" s="23">
        <v>13</v>
      </c>
      <c r="AE20" s="23"/>
      <c r="AF20" s="24"/>
      <c r="AG20" s="19" t="s">
        <v>16</v>
      </c>
      <c r="AH20" s="20">
        <v>17</v>
      </c>
      <c r="AI20" s="20"/>
      <c r="AJ20" s="21"/>
      <c r="AK20" s="19" t="s">
        <v>16</v>
      </c>
      <c r="AL20" s="20">
        <v>15</v>
      </c>
      <c r="AM20" s="20"/>
      <c r="AN20" s="21"/>
      <c r="AO20" s="19" t="s">
        <v>16</v>
      </c>
      <c r="AP20" s="20">
        <v>12</v>
      </c>
      <c r="AQ20" s="20"/>
      <c r="AR20" s="21"/>
      <c r="AS20" s="19" t="s">
        <v>16</v>
      </c>
      <c r="AT20" s="20">
        <v>17</v>
      </c>
      <c r="AU20" s="20"/>
      <c r="AV20" s="21"/>
      <c r="AW20"/>
      <c r="AX20"/>
      <c r="AY20"/>
      <c r="AZ20"/>
      <c r="BA20"/>
      <c r="BB20"/>
      <c r="BC20"/>
      <c r="BD20"/>
      <c r="BE20" s="4"/>
      <c r="BF20" s="4"/>
      <c r="BG20" s="4"/>
      <c r="BH20"/>
      <c r="BI20"/>
      <c r="BJ20"/>
      <c r="BK20"/>
      <c r="BL20"/>
      <c r="BM20"/>
      <c r="BN20"/>
    </row>
    <row r="21" spans="1:66" x14ac:dyDescent="0.35">
      <c r="A21" s="19" t="s">
        <v>16</v>
      </c>
      <c r="B21" s="20">
        <v>16</v>
      </c>
      <c r="C21" s="20"/>
      <c r="D21" s="21"/>
      <c r="E21" s="19" t="s">
        <v>16</v>
      </c>
      <c r="F21" s="20">
        <v>13</v>
      </c>
      <c r="G21" s="20"/>
      <c r="H21" s="21"/>
      <c r="I21" s="19" t="s">
        <v>16</v>
      </c>
      <c r="J21" s="20">
        <v>13</v>
      </c>
      <c r="K21" s="30"/>
      <c r="L21" s="31"/>
      <c r="M21" s="19" t="s">
        <v>16</v>
      </c>
      <c r="N21" s="20">
        <v>17</v>
      </c>
      <c r="O21" s="20"/>
      <c r="P21" s="21"/>
      <c r="Q21" s="19" t="s">
        <v>16</v>
      </c>
      <c r="R21" s="20">
        <v>15</v>
      </c>
      <c r="S21" s="20"/>
      <c r="T21" s="21"/>
      <c r="U21" s="19" t="s">
        <v>16</v>
      </c>
      <c r="V21" s="20">
        <v>12</v>
      </c>
      <c r="W21" s="20"/>
      <c r="X21" s="21"/>
      <c r="Y21" s="19" t="s">
        <v>16</v>
      </c>
      <c r="Z21" s="20">
        <v>17</v>
      </c>
      <c r="AA21" s="20"/>
      <c r="AB21" s="21"/>
      <c r="AC21" s="22" t="s">
        <v>16</v>
      </c>
      <c r="AD21" s="23">
        <v>14</v>
      </c>
      <c r="AE21" s="23"/>
      <c r="AF21" s="24"/>
      <c r="AG21" s="19" t="s">
        <v>16</v>
      </c>
      <c r="AH21" s="20">
        <v>18</v>
      </c>
      <c r="AI21" s="20"/>
      <c r="AJ21" s="21"/>
      <c r="AK21" s="19" t="s">
        <v>16</v>
      </c>
      <c r="AL21" s="20">
        <v>16</v>
      </c>
      <c r="AM21" s="20"/>
      <c r="AN21" s="21"/>
      <c r="AO21" s="19" t="s">
        <v>16</v>
      </c>
      <c r="AP21" s="20">
        <v>13</v>
      </c>
      <c r="AQ21" s="20"/>
      <c r="AR21" s="21"/>
      <c r="AS21" s="19" t="s">
        <v>16</v>
      </c>
      <c r="AT21" s="20">
        <v>18</v>
      </c>
      <c r="AU21" s="20"/>
      <c r="AV21" s="21"/>
      <c r="AW21"/>
      <c r="AX21"/>
      <c r="AY21"/>
      <c r="AZ21"/>
      <c r="BA21"/>
      <c r="BB21"/>
      <c r="BC21"/>
      <c r="BD21"/>
      <c r="BE21" s="4"/>
      <c r="BF21" s="4"/>
      <c r="BG21" s="4"/>
      <c r="BH21"/>
      <c r="BI21"/>
      <c r="BJ21"/>
      <c r="BK21"/>
      <c r="BL21"/>
      <c r="BM21"/>
      <c r="BN21"/>
    </row>
    <row r="22" spans="1:66" x14ac:dyDescent="0.35">
      <c r="A22" s="16" t="s">
        <v>17</v>
      </c>
      <c r="B22" s="17">
        <v>17</v>
      </c>
      <c r="C22" s="49" t="s">
        <v>39</v>
      </c>
      <c r="D22" s="50"/>
      <c r="E22" s="16" t="s">
        <v>17</v>
      </c>
      <c r="F22" s="17">
        <v>14</v>
      </c>
      <c r="G22" s="49" t="s">
        <v>39</v>
      </c>
      <c r="H22" s="50"/>
      <c r="I22" s="16" t="s">
        <v>17</v>
      </c>
      <c r="J22" s="17">
        <v>14</v>
      </c>
      <c r="K22" s="68" t="s">
        <v>48</v>
      </c>
      <c r="L22" s="69"/>
      <c r="M22" s="46" t="s">
        <v>17</v>
      </c>
      <c r="N22" s="47">
        <v>18</v>
      </c>
      <c r="O22" s="47"/>
      <c r="P22" s="48"/>
      <c r="Q22" s="16" t="s">
        <v>17</v>
      </c>
      <c r="R22" s="17">
        <v>16</v>
      </c>
      <c r="S22" s="49" t="s">
        <v>39</v>
      </c>
      <c r="T22" s="50"/>
      <c r="U22" s="16" t="s">
        <v>17</v>
      </c>
      <c r="V22" s="17">
        <v>13</v>
      </c>
      <c r="W22" s="49" t="s">
        <v>39</v>
      </c>
      <c r="X22" s="50"/>
      <c r="Y22" s="16" t="s">
        <v>17</v>
      </c>
      <c r="Z22" s="17">
        <v>18</v>
      </c>
      <c r="AA22" s="49" t="s">
        <v>39</v>
      </c>
      <c r="AB22" s="50"/>
      <c r="AC22" s="46" t="s">
        <v>17</v>
      </c>
      <c r="AD22" s="47">
        <v>15</v>
      </c>
      <c r="AE22" s="47"/>
      <c r="AF22" s="48"/>
      <c r="AG22" s="16" t="s">
        <v>17</v>
      </c>
      <c r="AH22" s="17">
        <v>19</v>
      </c>
      <c r="AI22" s="49" t="s">
        <v>39</v>
      </c>
      <c r="AJ22" s="50"/>
      <c r="AK22" s="16" t="s">
        <v>17</v>
      </c>
      <c r="AL22" s="17">
        <v>17</v>
      </c>
      <c r="AM22" s="49" t="s">
        <v>39</v>
      </c>
      <c r="AN22" s="50"/>
      <c r="AO22" s="16" t="s">
        <v>17</v>
      </c>
      <c r="AP22" s="17">
        <v>14</v>
      </c>
      <c r="AQ22" s="49" t="s">
        <v>39</v>
      </c>
      <c r="AR22" s="50"/>
      <c r="AS22" s="16" t="s">
        <v>17</v>
      </c>
      <c r="AT22" s="17">
        <v>19</v>
      </c>
      <c r="AU22" s="49" t="s">
        <v>39</v>
      </c>
      <c r="AV22" s="50"/>
      <c r="AW22"/>
      <c r="AX22"/>
      <c r="AY22"/>
      <c r="AZ22"/>
      <c r="BA22"/>
      <c r="BB22"/>
      <c r="BC22"/>
      <c r="BD22"/>
      <c r="BE22" s="4"/>
      <c r="BF22" s="4"/>
      <c r="BG22" s="4"/>
      <c r="BH22"/>
      <c r="BI22"/>
      <c r="BJ22"/>
      <c r="BK22"/>
      <c r="BL22"/>
      <c r="BM22"/>
      <c r="BN22"/>
    </row>
    <row r="23" spans="1:66" ht="15" customHeight="1" x14ac:dyDescent="0.35">
      <c r="A23" s="16" t="s">
        <v>12</v>
      </c>
      <c r="B23" s="17">
        <v>18</v>
      </c>
      <c r="C23" s="17">
        <f>C19+1</f>
        <v>5</v>
      </c>
      <c r="D23" s="18" t="s">
        <v>25</v>
      </c>
      <c r="E23" s="16" t="s">
        <v>12</v>
      </c>
      <c r="F23" s="17">
        <v>15</v>
      </c>
      <c r="G23" s="17">
        <f>G19+1</f>
        <v>21</v>
      </c>
      <c r="H23" s="18" t="s">
        <v>25</v>
      </c>
      <c r="I23" s="16" t="s">
        <v>12</v>
      </c>
      <c r="J23" s="17">
        <v>15</v>
      </c>
      <c r="K23" s="70"/>
      <c r="L23" s="69"/>
      <c r="M23" s="22" t="s">
        <v>12</v>
      </c>
      <c r="N23" s="23">
        <v>19</v>
      </c>
      <c r="O23" s="23"/>
      <c r="P23" s="24">
        <v>5</v>
      </c>
      <c r="Q23" s="16" t="s">
        <v>12</v>
      </c>
      <c r="R23" s="17">
        <v>17</v>
      </c>
      <c r="S23" s="17">
        <f>S18+1</f>
        <v>56</v>
      </c>
      <c r="T23" s="18" t="s">
        <v>26</v>
      </c>
      <c r="U23" s="16" t="s">
        <v>12</v>
      </c>
      <c r="V23" s="17">
        <v>14</v>
      </c>
      <c r="W23" s="17">
        <f>W19+1</f>
        <v>71</v>
      </c>
      <c r="X23" s="18" t="s">
        <v>26</v>
      </c>
      <c r="Y23" s="16" t="s">
        <v>12</v>
      </c>
      <c r="Z23" s="17">
        <v>19</v>
      </c>
      <c r="AA23" s="17">
        <f>AA19+1</f>
        <v>86</v>
      </c>
      <c r="AB23" s="18" t="s">
        <v>24</v>
      </c>
      <c r="AC23" s="22" t="s">
        <v>12</v>
      </c>
      <c r="AD23" s="23">
        <v>16</v>
      </c>
      <c r="AE23" s="23"/>
      <c r="AF23" s="24">
        <v>19</v>
      </c>
      <c r="AG23" s="16" t="s">
        <v>12</v>
      </c>
      <c r="AH23" s="17">
        <v>20</v>
      </c>
      <c r="AI23" s="17">
        <f>AI19+1</f>
        <v>109</v>
      </c>
      <c r="AJ23" s="18" t="s">
        <v>23</v>
      </c>
      <c r="AK23" s="16" t="s">
        <v>12</v>
      </c>
      <c r="AL23" s="17">
        <v>18</v>
      </c>
      <c r="AM23" s="17">
        <f>AM19+1</f>
        <v>125</v>
      </c>
      <c r="AN23" s="18" t="s">
        <v>23</v>
      </c>
      <c r="AO23" s="16" t="s">
        <v>12</v>
      </c>
      <c r="AP23" s="17">
        <v>15</v>
      </c>
      <c r="AQ23" s="17">
        <f>AQ19+1</f>
        <v>133</v>
      </c>
      <c r="AR23" s="18" t="s">
        <v>26</v>
      </c>
      <c r="AS23" s="16" t="s">
        <v>12</v>
      </c>
      <c r="AT23" s="17">
        <v>20</v>
      </c>
      <c r="AU23" s="17">
        <f>AU19+1</f>
        <v>151</v>
      </c>
      <c r="AV23" s="18" t="s">
        <v>26</v>
      </c>
      <c r="AW23"/>
      <c r="AX23"/>
      <c r="AY23"/>
      <c r="AZ23"/>
      <c r="BA23"/>
      <c r="BB23"/>
      <c r="BC23"/>
      <c r="BD23"/>
      <c r="BE23" s="4"/>
      <c r="BF23" s="4"/>
      <c r="BG23" s="4"/>
      <c r="BH23"/>
      <c r="BI23"/>
      <c r="BJ23"/>
      <c r="BK23"/>
      <c r="BL23"/>
      <c r="BM23"/>
      <c r="BN23"/>
    </row>
    <row r="24" spans="1:66" x14ac:dyDescent="0.35">
      <c r="A24" s="16" t="s">
        <v>13</v>
      </c>
      <c r="B24" s="17">
        <v>19</v>
      </c>
      <c r="C24" s="17">
        <f t="shared" ref="C24:C26" si="25">C23+1</f>
        <v>6</v>
      </c>
      <c r="D24" s="18" t="s">
        <v>25</v>
      </c>
      <c r="E24" s="16" t="s">
        <v>13</v>
      </c>
      <c r="F24" s="17">
        <v>16</v>
      </c>
      <c r="G24" s="17">
        <f t="shared" ref="G24:G26" si="26">G23+1</f>
        <v>22</v>
      </c>
      <c r="H24" s="18" t="s">
        <v>25</v>
      </c>
      <c r="I24" s="16" t="s">
        <v>13</v>
      </c>
      <c r="J24" s="17">
        <v>16</v>
      </c>
      <c r="K24" s="70"/>
      <c r="L24" s="69"/>
      <c r="M24" s="22" t="s">
        <v>13</v>
      </c>
      <c r="N24" s="23">
        <v>20</v>
      </c>
      <c r="O24" s="23"/>
      <c r="P24" s="24">
        <v>6</v>
      </c>
      <c r="Q24" s="16" t="s">
        <v>13</v>
      </c>
      <c r="R24" s="17">
        <v>18</v>
      </c>
      <c r="S24" s="17">
        <f t="shared" ref="S24:S26" si="27">S23+1</f>
        <v>57</v>
      </c>
      <c r="T24" s="18" t="s">
        <v>25</v>
      </c>
      <c r="U24" s="16" t="s">
        <v>13</v>
      </c>
      <c r="V24" s="17">
        <v>15</v>
      </c>
      <c r="W24" s="17">
        <f t="shared" ref="W24:W26" si="28">W23+1</f>
        <v>72</v>
      </c>
      <c r="X24" s="18" t="s">
        <v>23</v>
      </c>
      <c r="Y24" s="16" t="s">
        <v>13</v>
      </c>
      <c r="Z24" s="17">
        <v>20</v>
      </c>
      <c r="AA24" s="17">
        <f t="shared" ref="AA24:AA26" si="29">AA23+1</f>
        <v>87</v>
      </c>
      <c r="AB24" s="18" t="s">
        <v>24</v>
      </c>
      <c r="AC24" s="22" t="s">
        <v>13</v>
      </c>
      <c r="AD24" s="23">
        <v>17</v>
      </c>
      <c r="AE24" s="23"/>
      <c r="AF24" s="24">
        <v>20</v>
      </c>
      <c r="AG24" s="16" t="s">
        <v>13</v>
      </c>
      <c r="AH24" s="17">
        <v>21</v>
      </c>
      <c r="AI24" s="17">
        <f t="shared" ref="AI24:AI26" si="30">AI23+1</f>
        <v>110</v>
      </c>
      <c r="AJ24" s="18" t="s">
        <v>23</v>
      </c>
      <c r="AK24" s="16" t="s">
        <v>13</v>
      </c>
      <c r="AL24" s="17">
        <v>19</v>
      </c>
      <c r="AM24" s="17">
        <f t="shared" ref="AM24:AM26" si="31">AM23+1</f>
        <v>126</v>
      </c>
      <c r="AN24" s="18" t="s">
        <v>23</v>
      </c>
      <c r="AO24" s="16" t="s">
        <v>13</v>
      </c>
      <c r="AP24" s="17">
        <v>16</v>
      </c>
      <c r="AQ24" s="17">
        <f t="shared" ref="AQ24:AQ26" si="32">AQ23+1</f>
        <v>134</v>
      </c>
      <c r="AR24" s="18" t="s">
        <v>24</v>
      </c>
      <c r="AS24" s="16" t="s">
        <v>13</v>
      </c>
      <c r="AT24" s="17">
        <v>21</v>
      </c>
      <c r="AU24" s="17">
        <f t="shared" ref="AU24:AU26" si="33">AU23+1</f>
        <v>152</v>
      </c>
      <c r="AV24" s="18" t="s">
        <v>23</v>
      </c>
      <c r="AW24"/>
      <c r="AX24"/>
      <c r="AY24"/>
      <c r="AZ24"/>
      <c r="BA24"/>
      <c r="BB24"/>
      <c r="BC24"/>
      <c r="BD24"/>
      <c r="BE24" s="4"/>
      <c r="BF24" s="4"/>
      <c r="BG24" s="4"/>
      <c r="BH24"/>
      <c r="BI24"/>
      <c r="BJ24"/>
      <c r="BK24"/>
      <c r="BL24"/>
      <c r="BM24"/>
      <c r="BN24"/>
    </row>
    <row r="25" spans="1:66" x14ac:dyDescent="0.35">
      <c r="A25" s="16" t="s">
        <v>14</v>
      </c>
      <c r="B25" s="17">
        <v>20</v>
      </c>
      <c r="C25" s="17">
        <f t="shared" si="25"/>
        <v>7</v>
      </c>
      <c r="D25" s="18" t="s">
        <v>25</v>
      </c>
      <c r="E25" s="16" t="s">
        <v>14</v>
      </c>
      <c r="F25" s="17">
        <v>17</v>
      </c>
      <c r="G25" s="17">
        <f t="shared" si="26"/>
        <v>23</v>
      </c>
      <c r="H25" s="18" t="s">
        <v>25</v>
      </c>
      <c r="I25" s="16" t="s">
        <v>14</v>
      </c>
      <c r="J25" s="17">
        <v>17</v>
      </c>
      <c r="K25" s="70"/>
      <c r="L25" s="69"/>
      <c r="M25" s="22" t="s">
        <v>14</v>
      </c>
      <c r="N25" s="23">
        <v>21</v>
      </c>
      <c r="O25" s="23"/>
      <c r="P25" s="24">
        <v>7</v>
      </c>
      <c r="Q25" s="16" t="s">
        <v>14</v>
      </c>
      <c r="R25" s="17">
        <v>19</v>
      </c>
      <c r="S25" s="17">
        <f t="shared" si="27"/>
        <v>58</v>
      </c>
      <c r="T25" s="18" t="s">
        <v>25</v>
      </c>
      <c r="U25" s="16" t="s">
        <v>14</v>
      </c>
      <c r="V25" s="17">
        <v>16</v>
      </c>
      <c r="W25" s="17">
        <f t="shared" si="28"/>
        <v>73</v>
      </c>
      <c r="X25" s="18" t="s">
        <v>23</v>
      </c>
      <c r="Y25" s="16" t="s">
        <v>14</v>
      </c>
      <c r="Z25" s="17">
        <v>21</v>
      </c>
      <c r="AA25" s="17">
        <f t="shared" si="29"/>
        <v>88</v>
      </c>
      <c r="AB25" s="18" t="s">
        <v>23</v>
      </c>
      <c r="AC25" s="22" t="s">
        <v>14</v>
      </c>
      <c r="AD25" s="23">
        <v>18</v>
      </c>
      <c r="AE25" s="23"/>
      <c r="AF25" s="24">
        <v>21</v>
      </c>
      <c r="AG25" s="16" t="s">
        <v>14</v>
      </c>
      <c r="AH25" s="17">
        <v>22</v>
      </c>
      <c r="AI25" s="17">
        <f t="shared" si="30"/>
        <v>111</v>
      </c>
      <c r="AJ25" s="18" t="s">
        <v>23</v>
      </c>
      <c r="AK25" s="16" t="s">
        <v>14</v>
      </c>
      <c r="AL25" s="17">
        <v>20</v>
      </c>
      <c r="AM25" s="17">
        <f t="shared" si="31"/>
        <v>127</v>
      </c>
      <c r="AN25" s="18" t="s">
        <v>23</v>
      </c>
      <c r="AO25" s="16" t="s">
        <v>14</v>
      </c>
      <c r="AP25" s="17">
        <v>17</v>
      </c>
      <c r="AQ25" s="17">
        <f t="shared" si="32"/>
        <v>135</v>
      </c>
      <c r="AR25" s="18" t="s">
        <v>24</v>
      </c>
      <c r="AS25" s="16" t="s">
        <v>14</v>
      </c>
      <c r="AT25" s="17">
        <v>22</v>
      </c>
      <c r="AU25" s="17">
        <f t="shared" si="33"/>
        <v>153</v>
      </c>
      <c r="AV25" s="18" t="s">
        <v>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x14ac:dyDescent="0.35">
      <c r="A26" s="16" t="s">
        <v>15</v>
      </c>
      <c r="B26" s="17">
        <v>21</v>
      </c>
      <c r="C26" s="17">
        <f t="shared" si="25"/>
        <v>8</v>
      </c>
      <c r="D26" s="18" t="s">
        <v>25</v>
      </c>
      <c r="E26" s="16" t="s">
        <v>15</v>
      </c>
      <c r="F26" s="17">
        <v>18</v>
      </c>
      <c r="G26" s="17">
        <f t="shared" si="26"/>
        <v>24</v>
      </c>
      <c r="H26" s="18" t="s">
        <v>25</v>
      </c>
      <c r="I26" s="16" t="s">
        <v>15</v>
      </c>
      <c r="J26" s="17">
        <v>18</v>
      </c>
      <c r="K26" s="70"/>
      <c r="L26" s="69"/>
      <c r="M26" s="22" t="s">
        <v>15</v>
      </c>
      <c r="N26" s="23">
        <v>22</v>
      </c>
      <c r="O26" s="23"/>
      <c r="P26" s="24">
        <v>8</v>
      </c>
      <c r="Q26" s="16" t="s">
        <v>15</v>
      </c>
      <c r="R26" s="17">
        <v>20</v>
      </c>
      <c r="S26" s="17">
        <f t="shared" si="27"/>
        <v>59</v>
      </c>
      <c r="T26" s="18" t="s">
        <v>25</v>
      </c>
      <c r="U26" s="16" t="s">
        <v>15</v>
      </c>
      <c r="V26" s="17">
        <v>17</v>
      </c>
      <c r="W26" s="17">
        <f t="shared" si="28"/>
        <v>74</v>
      </c>
      <c r="X26" s="18" t="s">
        <v>25</v>
      </c>
      <c r="Y26" s="16" t="s">
        <v>15</v>
      </c>
      <c r="Z26" s="17">
        <v>22</v>
      </c>
      <c r="AA26" s="17">
        <f t="shared" si="29"/>
        <v>89</v>
      </c>
      <c r="AB26" s="18" t="s">
        <v>23</v>
      </c>
      <c r="AC26" s="22" t="s">
        <v>15</v>
      </c>
      <c r="AD26" s="23">
        <v>19</v>
      </c>
      <c r="AE26" s="23"/>
      <c r="AF26" s="24">
        <v>22</v>
      </c>
      <c r="AG26" s="16" t="s">
        <v>15</v>
      </c>
      <c r="AH26" s="17">
        <v>23</v>
      </c>
      <c r="AI26" s="17">
        <f t="shared" si="30"/>
        <v>112</v>
      </c>
      <c r="AJ26" s="18" t="s">
        <v>23</v>
      </c>
      <c r="AK26" s="16" t="s">
        <v>15</v>
      </c>
      <c r="AL26" s="17">
        <v>21</v>
      </c>
      <c r="AM26" s="17">
        <f t="shared" si="31"/>
        <v>128</v>
      </c>
      <c r="AN26" s="18" t="s">
        <v>23</v>
      </c>
      <c r="AO26" s="16" t="s">
        <v>15</v>
      </c>
      <c r="AP26" s="17">
        <v>18</v>
      </c>
      <c r="AQ26" s="17">
        <f t="shared" si="32"/>
        <v>136</v>
      </c>
      <c r="AR26" s="18" t="s">
        <v>23</v>
      </c>
      <c r="AS26" s="16" t="s">
        <v>15</v>
      </c>
      <c r="AT26" s="17">
        <v>23</v>
      </c>
      <c r="AU26" s="17">
        <f t="shared" si="33"/>
        <v>154</v>
      </c>
      <c r="AV26" s="18" t="s">
        <v>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x14ac:dyDescent="0.35">
      <c r="A27" s="19" t="s">
        <v>16</v>
      </c>
      <c r="B27" s="20">
        <v>22</v>
      </c>
      <c r="C27" s="20"/>
      <c r="D27" s="21"/>
      <c r="E27" s="19" t="s">
        <v>16</v>
      </c>
      <c r="F27" s="20">
        <v>19</v>
      </c>
      <c r="G27" s="20"/>
      <c r="H27" s="21"/>
      <c r="I27" s="19" t="s">
        <v>16</v>
      </c>
      <c r="J27" s="20">
        <v>19</v>
      </c>
      <c r="K27" s="30"/>
      <c r="L27" s="31"/>
      <c r="M27" s="19" t="s">
        <v>16</v>
      </c>
      <c r="N27" s="20">
        <v>23</v>
      </c>
      <c r="O27" s="20"/>
      <c r="P27" s="21"/>
      <c r="Q27" s="19" t="s">
        <v>16</v>
      </c>
      <c r="R27" s="20">
        <v>21</v>
      </c>
      <c r="S27" s="20"/>
      <c r="T27" s="21"/>
      <c r="U27" s="19" t="s">
        <v>16</v>
      </c>
      <c r="V27" s="20">
        <v>18</v>
      </c>
      <c r="W27" s="20"/>
      <c r="X27" s="21"/>
      <c r="Y27" s="19" t="s">
        <v>16</v>
      </c>
      <c r="Z27" s="20">
        <v>23</v>
      </c>
      <c r="AA27" s="20"/>
      <c r="AB27" s="21"/>
      <c r="AC27" s="22" t="s">
        <v>16</v>
      </c>
      <c r="AD27" s="23">
        <v>20</v>
      </c>
      <c r="AE27" s="23"/>
      <c r="AF27" s="24"/>
      <c r="AG27" s="19" t="s">
        <v>16</v>
      </c>
      <c r="AH27" s="20">
        <v>24</v>
      </c>
      <c r="AI27" s="20"/>
      <c r="AJ27" s="21"/>
      <c r="AK27" s="19" t="s">
        <v>16</v>
      </c>
      <c r="AL27" s="20">
        <v>22</v>
      </c>
      <c r="AM27" s="20"/>
      <c r="AN27" s="21"/>
      <c r="AO27" s="19" t="s">
        <v>16</v>
      </c>
      <c r="AP27" s="20">
        <v>19</v>
      </c>
      <c r="AQ27" s="20"/>
      <c r="AR27" s="21"/>
      <c r="AS27" s="19" t="s">
        <v>16</v>
      </c>
      <c r="AT27" s="20">
        <v>24</v>
      </c>
      <c r="AU27" s="20"/>
      <c r="AV27" s="21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x14ac:dyDescent="0.35">
      <c r="A28" s="19" t="s">
        <v>16</v>
      </c>
      <c r="B28" s="20">
        <v>23</v>
      </c>
      <c r="C28" s="20"/>
      <c r="D28" s="21"/>
      <c r="E28" s="19" t="s">
        <v>16</v>
      </c>
      <c r="F28" s="20">
        <v>20</v>
      </c>
      <c r="G28" s="20"/>
      <c r="H28" s="21"/>
      <c r="I28" s="19" t="s">
        <v>16</v>
      </c>
      <c r="J28" s="20">
        <v>20</v>
      </c>
      <c r="K28" s="30"/>
      <c r="L28" s="31"/>
      <c r="M28" s="19" t="s">
        <v>16</v>
      </c>
      <c r="N28" s="20">
        <v>24</v>
      </c>
      <c r="O28" s="20"/>
      <c r="P28" s="21"/>
      <c r="Q28" s="19" t="s">
        <v>16</v>
      </c>
      <c r="R28" s="20">
        <v>22</v>
      </c>
      <c r="S28" s="20"/>
      <c r="T28" s="21"/>
      <c r="U28" s="19" t="s">
        <v>16</v>
      </c>
      <c r="V28" s="20">
        <v>19</v>
      </c>
      <c r="W28" s="20"/>
      <c r="X28" s="21"/>
      <c r="Y28" s="19" t="s">
        <v>16</v>
      </c>
      <c r="Z28" s="20">
        <v>24</v>
      </c>
      <c r="AA28" s="20"/>
      <c r="AB28" s="21"/>
      <c r="AC28" s="22" t="s">
        <v>16</v>
      </c>
      <c r="AD28" s="23">
        <v>21</v>
      </c>
      <c r="AE28" s="23"/>
      <c r="AF28" s="24"/>
      <c r="AG28" s="19" t="s">
        <v>16</v>
      </c>
      <c r="AH28" s="20">
        <v>25</v>
      </c>
      <c r="AI28" s="20"/>
      <c r="AJ28" s="21"/>
      <c r="AK28" s="19" t="s">
        <v>16</v>
      </c>
      <c r="AL28" s="20">
        <v>23</v>
      </c>
      <c r="AM28" s="20"/>
      <c r="AN28" s="21"/>
      <c r="AO28" s="19" t="s">
        <v>16</v>
      </c>
      <c r="AP28" s="20">
        <v>20</v>
      </c>
      <c r="AQ28" s="20"/>
      <c r="AR28" s="21"/>
      <c r="AS28" s="46" t="s">
        <v>16</v>
      </c>
      <c r="AT28" s="47">
        <v>25</v>
      </c>
      <c r="AU28" s="47"/>
      <c r="AV28" s="4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x14ac:dyDescent="0.35">
      <c r="A29" s="16" t="s">
        <v>17</v>
      </c>
      <c r="B29" s="17">
        <v>24</v>
      </c>
      <c r="C29" s="49" t="s">
        <v>39</v>
      </c>
      <c r="D29" s="50"/>
      <c r="E29" s="16" t="s">
        <v>17</v>
      </c>
      <c r="F29" s="17">
        <v>21</v>
      </c>
      <c r="G29" s="49" t="s">
        <v>39</v>
      </c>
      <c r="H29" s="50"/>
      <c r="I29" s="16" t="s">
        <v>17</v>
      </c>
      <c r="J29" s="17">
        <v>21</v>
      </c>
      <c r="K29" s="70"/>
      <c r="L29" s="69"/>
      <c r="M29" s="46" t="s">
        <v>17</v>
      </c>
      <c r="N29" s="47">
        <v>25</v>
      </c>
      <c r="O29" s="47"/>
      <c r="P29" s="48"/>
      <c r="Q29" s="16" t="s">
        <v>17</v>
      </c>
      <c r="R29" s="17">
        <v>23</v>
      </c>
      <c r="S29" s="49" t="s">
        <v>39</v>
      </c>
      <c r="T29" s="50"/>
      <c r="U29" s="16" t="s">
        <v>17</v>
      </c>
      <c r="V29" s="17">
        <v>20</v>
      </c>
      <c r="W29" s="17">
        <f>W26+1</f>
        <v>75</v>
      </c>
      <c r="X29" s="18" t="s">
        <v>25</v>
      </c>
      <c r="Y29" s="16" t="s">
        <v>17</v>
      </c>
      <c r="Z29" s="17">
        <v>25</v>
      </c>
      <c r="AA29" s="49" t="s">
        <v>39</v>
      </c>
      <c r="AB29" s="50"/>
      <c r="AC29" s="22" t="s">
        <v>17</v>
      </c>
      <c r="AD29" s="23">
        <v>22</v>
      </c>
      <c r="AE29" s="49" t="s">
        <v>39</v>
      </c>
      <c r="AF29" s="50"/>
      <c r="AG29" s="16" t="s">
        <v>17</v>
      </c>
      <c r="AH29" s="17">
        <v>26</v>
      </c>
      <c r="AI29" s="49" t="s">
        <v>39</v>
      </c>
      <c r="AJ29" s="50"/>
      <c r="AK29" s="16" t="s">
        <v>17</v>
      </c>
      <c r="AL29" s="17">
        <v>24</v>
      </c>
      <c r="AM29" s="17">
        <f>AM26+1</f>
        <v>129</v>
      </c>
      <c r="AN29" s="18" t="s">
        <v>23</v>
      </c>
      <c r="AO29" s="16" t="s">
        <v>17</v>
      </c>
      <c r="AP29" s="17">
        <v>21</v>
      </c>
      <c r="AQ29" s="49" t="s">
        <v>39</v>
      </c>
      <c r="AR29" s="50"/>
      <c r="AS29" s="46" t="s">
        <v>17</v>
      </c>
      <c r="AT29" s="47">
        <v>26</v>
      </c>
      <c r="AU29" s="47"/>
      <c r="AV29" s="48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x14ac:dyDescent="0.35">
      <c r="A30" s="16" t="s">
        <v>12</v>
      </c>
      <c r="B30" s="17">
        <v>25</v>
      </c>
      <c r="C30" s="17">
        <f>C26+1</f>
        <v>9</v>
      </c>
      <c r="D30" s="18" t="s">
        <v>24</v>
      </c>
      <c r="E30" s="16" t="s">
        <v>12</v>
      </c>
      <c r="F30" s="17">
        <v>22</v>
      </c>
      <c r="G30" s="17">
        <f>G26+1</f>
        <v>25</v>
      </c>
      <c r="H30" s="18" t="s">
        <v>24</v>
      </c>
      <c r="I30" s="16" t="s">
        <v>12</v>
      </c>
      <c r="J30" s="17">
        <v>22</v>
      </c>
      <c r="K30" s="70"/>
      <c r="L30" s="69"/>
      <c r="M30" s="16" t="s">
        <v>12</v>
      </c>
      <c r="N30" s="17">
        <v>26</v>
      </c>
      <c r="O30" s="49" t="s">
        <v>39</v>
      </c>
      <c r="P30" s="50"/>
      <c r="Q30" s="16" t="s">
        <v>12</v>
      </c>
      <c r="R30" s="17">
        <v>24</v>
      </c>
      <c r="S30" s="17">
        <f>S26+1</f>
        <v>60</v>
      </c>
      <c r="T30" s="18" t="s">
        <v>23</v>
      </c>
      <c r="U30" s="16" t="s">
        <v>12</v>
      </c>
      <c r="V30" s="17">
        <v>21</v>
      </c>
      <c r="W30" s="41" t="s">
        <v>49</v>
      </c>
      <c r="X30" s="18"/>
      <c r="Y30" s="16" t="s">
        <v>12</v>
      </c>
      <c r="Z30" s="17">
        <v>26</v>
      </c>
      <c r="AA30" s="17">
        <f>AA26+1</f>
        <v>90</v>
      </c>
      <c r="AB30" s="18" t="s">
        <v>26</v>
      </c>
      <c r="AC30" s="22" t="s">
        <v>12</v>
      </c>
      <c r="AD30" s="23">
        <v>23</v>
      </c>
      <c r="AE30" s="17">
        <f>AA33+1</f>
        <v>94</v>
      </c>
      <c r="AF30" s="18" t="s">
        <v>23</v>
      </c>
      <c r="AG30" s="16" t="s">
        <v>12</v>
      </c>
      <c r="AH30" s="17">
        <v>27</v>
      </c>
      <c r="AI30" s="17">
        <f>AI26+1</f>
        <v>113</v>
      </c>
      <c r="AJ30" s="18" t="s">
        <v>25</v>
      </c>
      <c r="AK30" s="46" t="s">
        <v>12</v>
      </c>
      <c r="AL30" s="47">
        <v>25</v>
      </c>
      <c r="AM30" s="47"/>
      <c r="AN30" s="48"/>
      <c r="AO30" s="16" t="s">
        <v>12</v>
      </c>
      <c r="AP30" s="17">
        <v>22</v>
      </c>
      <c r="AQ30" s="17">
        <f>AQ26+1</f>
        <v>137</v>
      </c>
      <c r="AR30" s="18" t="s">
        <v>25</v>
      </c>
      <c r="AS30" s="22" t="s">
        <v>12</v>
      </c>
      <c r="AT30" s="23">
        <v>27</v>
      </c>
      <c r="AU30" s="49" t="s">
        <v>39</v>
      </c>
      <c r="AV30" s="5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ht="14.5" customHeight="1" x14ac:dyDescent="0.35">
      <c r="A31" s="16" t="s">
        <v>13</v>
      </c>
      <c r="B31" s="17">
        <v>26</v>
      </c>
      <c r="C31" s="17">
        <f t="shared" ref="C31:C33" si="34">C30+1</f>
        <v>10</v>
      </c>
      <c r="D31" s="18" t="s">
        <v>24</v>
      </c>
      <c r="E31" s="16" t="s">
        <v>13</v>
      </c>
      <c r="F31" s="17">
        <v>23</v>
      </c>
      <c r="G31" s="17">
        <f t="shared" ref="G31:G33" si="35">G30+1</f>
        <v>26</v>
      </c>
      <c r="H31" s="18" t="s">
        <v>24</v>
      </c>
      <c r="I31" s="16" t="s">
        <v>13</v>
      </c>
      <c r="J31" s="17">
        <v>23</v>
      </c>
      <c r="K31" s="17">
        <f>K19+1</f>
        <v>36</v>
      </c>
      <c r="L31" s="18" t="s">
        <v>25</v>
      </c>
      <c r="M31" s="16" t="s">
        <v>13</v>
      </c>
      <c r="N31" s="17">
        <v>27</v>
      </c>
      <c r="O31" s="17">
        <f>O18+1</f>
        <v>50</v>
      </c>
      <c r="P31" s="18" t="s">
        <v>25</v>
      </c>
      <c r="Q31" s="16" t="s">
        <v>13</v>
      </c>
      <c r="R31" s="17">
        <v>25</v>
      </c>
      <c r="S31" s="17">
        <f t="shared" ref="S31:S33" si="36">S30+1</f>
        <v>61</v>
      </c>
      <c r="T31" s="18" t="s">
        <v>23</v>
      </c>
      <c r="U31" s="16" t="s">
        <v>13</v>
      </c>
      <c r="V31" s="17">
        <v>22</v>
      </c>
      <c r="W31" s="17"/>
      <c r="X31" s="18"/>
      <c r="Y31" s="16" t="s">
        <v>13</v>
      </c>
      <c r="Z31" s="17">
        <v>27</v>
      </c>
      <c r="AA31" s="17">
        <f t="shared" ref="AA31:AA33" si="37">AA30+1</f>
        <v>91</v>
      </c>
      <c r="AB31" s="18" t="s">
        <v>23</v>
      </c>
      <c r="AC31" s="22" t="s">
        <v>13</v>
      </c>
      <c r="AD31" s="23">
        <v>24</v>
      </c>
      <c r="AE31" s="17">
        <f t="shared" ref="AE31:AE32" si="38">AE30+1</f>
        <v>95</v>
      </c>
      <c r="AF31" s="18" t="s">
        <v>23</v>
      </c>
      <c r="AG31" s="16" t="s">
        <v>13</v>
      </c>
      <c r="AH31" s="17">
        <v>28</v>
      </c>
      <c r="AI31" s="17">
        <f t="shared" ref="AI31:AI33" si="39">AI30+1</f>
        <v>114</v>
      </c>
      <c r="AJ31" s="18" t="s">
        <v>25</v>
      </c>
      <c r="AK31" s="16" t="s">
        <v>13</v>
      </c>
      <c r="AL31" s="17">
        <v>26</v>
      </c>
      <c r="AM31" s="121" t="s">
        <v>50</v>
      </c>
      <c r="AN31" s="122"/>
      <c r="AO31" s="16" t="s">
        <v>13</v>
      </c>
      <c r="AP31" s="17">
        <v>23</v>
      </c>
      <c r="AQ31" s="17">
        <f t="shared" ref="AQ31:AQ33" si="40">AQ30+1</f>
        <v>138</v>
      </c>
      <c r="AR31" s="18" t="s">
        <v>25</v>
      </c>
      <c r="AS31" s="22" t="s">
        <v>13</v>
      </c>
      <c r="AT31" s="23">
        <v>28</v>
      </c>
      <c r="AU31" s="17">
        <f>AU26+1</f>
        <v>155</v>
      </c>
      <c r="AV31" s="18" t="s">
        <v>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x14ac:dyDescent="0.35">
      <c r="A32" s="16" t="s">
        <v>14</v>
      </c>
      <c r="B32" s="17">
        <v>27</v>
      </c>
      <c r="C32" s="17">
        <f t="shared" si="34"/>
        <v>11</v>
      </c>
      <c r="D32" s="18" t="s">
        <v>23</v>
      </c>
      <c r="E32" s="16" t="s">
        <v>14</v>
      </c>
      <c r="F32" s="17">
        <v>24</v>
      </c>
      <c r="G32" s="17">
        <f t="shared" si="35"/>
        <v>27</v>
      </c>
      <c r="H32" s="18" t="s">
        <v>23</v>
      </c>
      <c r="I32" s="16" t="s">
        <v>14</v>
      </c>
      <c r="J32" s="17">
        <v>24</v>
      </c>
      <c r="K32" s="17">
        <f t="shared" ref="K32:K33" si="41">K31+1</f>
        <v>37</v>
      </c>
      <c r="L32" s="18" t="s">
        <v>25</v>
      </c>
      <c r="M32" s="16" t="s">
        <v>14</v>
      </c>
      <c r="N32" s="17">
        <v>28</v>
      </c>
      <c r="O32" s="17">
        <f t="shared" ref="O32:O33" si="42">O31+1</f>
        <v>51</v>
      </c>
      <c r="P32" s="18" t="s">
        <v>25</v>
      </c>
      <c r="Q32" s="16" t="s">
        <v>14</v>
      </c>
      <c r="R32" s="17">
        <v>26</v>
      </c>
      <c r="S32" s="17">
        <f t="shared" si="36"/>
        <v>62</v>
      </c>
      <c r="T32" s="18" t="s">
        <v>23</v>
      </c>
      <c r="U32" s="16" t="s">
        <v>14</v>
      </c>
      <c r="V32" s="17">
        <v>23</v>
      </c>
      <c r="W32" s="17"/>
      <c r="X32" s="18"/>
      <c r="Y32" s="16" t="s">
        <v>14</v>
      </c>
      <c r="Z32" s="17">
        <v>28</v>
      </c>
      <c r="AA32" s="17">
        <f t="shared" si="37"/>
        <v>92</v>
      </c>
      <c r="AB32" s="18" t="s">
        <v>25</v>
      </c>
      <c r="AC32" s="22" t="s">
        <v>14</v>
      </c>
      <c r="AD32" s="23">
        <v>25</v>
      </c>
      <c r="AE32" s="17">
        <f t="shared" si="38"/>
        <v>96</v>
      </c>
      <c r="AF32" s="18" t="s">
        <v>23</v>
      </c>
      <c r="AG32" s="16" t="s">
        <v>14</v>
      </c>
      <c r="AH32" s="17">
        <v>29</v>
      </c>
      <c r="AI32" s="17">
        <f t="shared" si="39"/>
        <v>115</v>
      </c>
      <c r="AJ32" s="18" t="s">
        <v>25</v>
      </c>
      <c r="AK32" s="16" t="s">
        <v>14</v>
      </c>
      <c r="AL32" s="17">
        <v>27</v>
      </c>
      <c r="AM32" s="123"/>
      <c r="AN32" s="124"/>
      <c r="AO32" s="16" t="s">
        <v>14</v>
      </c>
      <c r="AP32" s="17">
        <v>24</v>
      </c>
      <c r="AQ32" s="17">
        <f t="shared" si="40"/>
        <v>139</v>
      </c>
      <c r="AR32" s="18" t="s">
        <v>25</v>
      </c>
      <c r="AS32" s="22" t="s">
        <v>14</v>
      </c>
      <c r="AT32" s="23">
        <v>29</v>
      </c>
      <c r="AU32" s="17">
        <f t="shared" ref="AU32" si="43">AU31+1</f>
        <v>156</v>
      </c>
      <c r="AV32" s="18" t="s">
        <v>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x14ac:dyDescent="0.35">
      <c r="A33" s="16" t="s">
        <v>15</v>
      </c>
      <c r="B33" s="17">
        <v>28</v>
      </c>
      <c r="C33" s="17">
        <f t="shared" si="34"/>
        <v>12</v>
      </c>
      <c r="D33" s="18" t="s">
        <v>23</v>
      </c>
      <c r="E33" s="16" t="s">
        <v>15</v>
      </c>
      <c r="F33" s="17">
        <v>25</v>
      </c>
      <c r="G33" s="17">
        <f t="shared" si="35"/>
        <v>28</v>
      </c>
      <c r="H33" s="18" t="s">
        <v>23</v>
      </c>
      <c r="I33" s="16" t="s">
        <v>15</v>
      </c>
      <c r="J33" s="17">
        <v>25</v>
      </c>
      <c r="K33" s="17">
        <f t="shared" si="41"/>
        <v>38</v>
      </c>
      <c r="L33" s="18" t="s">
        <v>25</v>
      </c>
      <c r="M33" s="16" t="s">
        <v>15</v>
      </c>
      <c r="N33" s="17">
        <v>29</v>
      </c>
      <c r="O33" s="17">
        <f t="shared" si="42"/>
        <v>52</v>
      </c>
      <c r="P33" s="18" t="s">
        <v>25</v>
      </c>
      <c r="Q33" s="16" t="s">
        <v>15</v>
      </c>
      <c r="R33" s="17">
        <v>27</v>
      </c>
      <c r="S33" s="17">
        <f t="shared" si="36"/>
        <v>63</v>
      </c>
      <c r="T33" s="18" t="s">
        <v>23</v>
      </c>
      <c r="U33" s="46" t="s">
        <v>15</v>
      </c>
      <c r="V33" s="47">
        <v>24</v>
      </c>
      <c r="W33" s="47"/>
      <c r="X33" s="48"/>
      <c r="Y33" s="16" t="s">
        <v>15</v>
      </c>
      <c r="Z33" s="17">
        <v>29</v>
      </c>
      <c r="AA33" s="17">
        <f t="shared" si="37"/>
        <v>93</v>
      </c>
      <c r="AB33" s="18" t="s">
        <v>25</v>
      </c>
      <c r="AC33" s="22" t="s">
        <v>15</v>
      </c>
      <c r="AD33" s="23">
        <v>26</v>
      </c>
      <c r="AE33" s="68" t="s">
        <v>51</v>
      </c>
      <c r="AF33" s="69"/>
      <c r="AG33" s="16" t="s">
        <v>15</v>
      </c>
      <c r="AH33" s="17">
        <v>30</v>
      </c>
      <c r="AI33" s="17">
        <f t="shared" si="39"/>
        <v>116</v>
      </c>
      <c r="AJ33" s="18" t="s">
        <v>25</v>
      </c>
      <c r="AK33" s="16" t="s">
        <v>15</v>
      </c>
      <c r="AL33" s="17">
        <v>28</v>
      </c>
      <c r="AM33" s="123"/>
      <c r="AN33" s="124"/>
      <c r="AO33" s="16" t="s">
        <v>15</v>
      </c>
      <c r="AP33" s="17">
        <v>25</v>
      </c>
      <c r="AQ33" s="17">
        <f t="shared" si="40"/>
        <v>140</v>
      </c>
      <c r="AR33" s="18" t="s">
        <v>23</v>
      </c>
      <c r="AS33" s="22" t="s">
        <v>15</v>
      </c>
      <c r="AT33" s="23">
        <v>30</v>
      </c>
      <c r="AU33" s="23"/>
      <c r="AV33" s="24">
        <v>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x14ac:dyDescent="0.35">
      <c r="A34" s="19" t="s">
        <v>16</v>
      </c>
      <c r="B34" s="20">
        <v>29</v>
      </c>
      <c r="C34" s="20"/>
      <c r="D34" s="21"/>
      <c r="E34" s="19" t="s">
        <v>16</v>
      </c>
      <c r="F34" s="20">
        <v>26</v>
      </c>
      <c r="G34" s="20"/>
      <c r="H34" s="21"/>
      <c r="I34" s="19" t="s">
        <v>16</v>
      </c>
      <c r="J34" s="20">
        <v>26</v>
      </c>
      <c r="K34" s="20"/>
      <c r="L34" s="21"/>
      <c r="M34" s="19" t="s">
        <v>16</v>
      </c>
      <c r="N34" s="20">
        <v>30</v>
      </c>
      <c r="O34" s="20"/>
      <c r="P34" s="21"/>
      <c r="Q34" s="19" t="s">
        <v>16</v>
      </c>
      <c r="R34" s="20">
        <v>28</v>
      </c>
      <c r="S34" s="20"/>
      <c r="T34" s="21"/>
      <c r="U34" s="19" t="s">
        <v>16</v>
      </c>
      <c r="V34" s="20">
        <v>25</v>
      </c>
      <c r="W34" s="20"/>
      <c r="X34" s="21"/>
      <c r="Y34" s="19" t="s">
        <v>16</v>
      </c>
      <c r="Z34" s="20">
        <v>30</v>
      </c>
      <c r="AA34" s="20"/>
      <c r="AB34" s="21"/>
      <c r="AC34" s="19" t="s">
        <v>16</v>
      </c>
      <c r="AD34" s="20">
        <v>27</v>
      </c>
      <c r="AE34" s="20"/>
      <c r="AF34" s="21"/>
      <c r="AG34" s="19" t="s">
        <v>16</v>
      </c>
      <c r="AH34" s="20"/>
      <c r="AI34" s="20"/>
      <c r="AJ34" s="21"/>
      <c r="AK34" s="19" t="s">
        <v>16</v>
      </c>
      <c r="AL34" s="20">
        <v>29</v>
      </c>
      <c r="AM34" s="125"/>
      <c r="AN34" s="126"/>
      <c r="AO34" s="19" t="s">
        <v>16</v>
      </c>
      <c r="AP34" s="20">
        <v>26</v>
      </c>
      <c r="AQ34" s="20"/>
      <c r="AR34" s="21"/>
      <c r="AS34" s="46" t="s">
        <v>16</v>
      </c>
      <c r="AT34" s="47">
        <v>31</v>
      </c>
      <c r="AU34" s="47"/>
      <c r="AV34" s="48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x14ac:dyDescent="0.35">
      <c r="A35" s="19" t="s">
        <v>16</v>
      </c>
      <c r="B35" s="20">
        <v>30</v>
      </c>
      <c r="C35" s="20"/>
      <c r="D35" s="21"/>
      <c r="E35" s="19" t="s">
        <v>16</v>
      </c>
      <c r="F35" s="20">
        <v>27</v>
      </c>
      <c r="G35" s="20"/>
      <c r="H35" s="21"/>
      <c r="I35" s="19" t="s">
        <v>16</v>
      </c>
      <c r="J35" s="20">
        <v>27</v>
      </c>
      <c r="K35" s="20"/>
      <c r="L35" s="21"/>
      <c r="M35" s="19" t="s">
        <v>16</v>
      </c>
      <c r="N35" s="20">
        <v>31</v>
      </c>
      <c r="O35" s="20"/>
      <c r="P35" s="21"/>
      <c r="Q35" s="19" t="s">
        <v>16</v>
      </c>
      <c r="R35" s="20">
        <v>29</v>
      </c>
      <c r="S35" s="20"/>
      <c r="T35" s="21"/>
      <c r="U35" s="19" t="s">
        <v>16</v>
      </c>
      <c r="V35" s="20">
        <v>26</v>
      </c>
      <c r="W35" s="20"/>
      <c r="X35" s="21"/>
      <c r="Y35" s="19" t="s">
        <v>16</v>
      </c>
      <c r="Z35" s="20">
        <v>31</v>
      </c>
      <c r="AA35" s="20"/>
      <c r="AB35" s="21"/>
      <c r="AC35" s="19" t="s">
        <v>16</v>
      </c>
      <c r="AD35" s="20">
        <v>28</v>
      </c>
      <c r="AE35" s="20"/>
      <c r="AF35" s="21"/>
      <c r="AG35" s="19" t="s">
        <v>16</v>
      </c>
      <c r="AH35" s="20"/>
      <c r="AI35" s="20"/>
      <c r="AJ35" s="21"/>
      <c r="AK35" s="19" t="s">
        <v>16</v>
      </c>
      <c r="AL35" s="20">
        <v>30</v>
      </c>
      <c r="AM35" s="20"/>
      <c r="AN35" s="21"/>
      <c r="AO35" s="19" t="s">
        <v>16</v>
      </c>
      <c r="AP35" s="20">
        <v>27</v>
      </c>
      <c r="AQ35" s="20"/>
      <c r="AR35" s="21"/>
      <c r="AS35" s="19" t="s">
        <v>16</v>
      </c>
      <c r="AT35" s="20"/>
      <c r="AU35" s="20"/>
      <c r="AV35" s="21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x14ac:dyDescent="0.35">
      <c r="A36" s="16" t="s">
        <v>17</v>
      </c>
      <c r="B36" s="17">
        <v>31</v>
      </c>
      <c r="C36" s="49" t="s">
        <v>39</v>
      </c>
      <c r="D36" s="50"/>
      <c r="E36" s="16" t="s">
        <v>17</v>
      </c>
      <c r="F36" s="17">
        <v>28</v>
      </c>
      <c r="G36" s="49" t="s">
        <v>39</v>
      </c>
      <c r="H36" s="50"/>
      <c r="I36" s="16" t="s">
        <v>17</v>
      </c>
      <c r="J36" s="17">
        <v>28</v>
      </c>
      <c r="K36" s="49" t="s">
        <v>39</v>
      </c>
      <c r="L36" s="50"/>
      <c r="M36" s="16"/>
      <c r="N36" s="17"/>
      <c r="O36" s="17"/>
      <c r="P36" s="18"/>
      <c r="Q36" s="16" t="s">
        <v>17</v>
      </c>
      <c r="R36" s="17">
        <v>30</v>
      </c>
      <c r="S36" s="49" t="s">
        <v>39</v>
      </c>
      <c r="T36" s="50"/>
      <c r="U36" s="16" t="s">
        <v>17</v>
      </c>
      <c r="V36" s="17">
        <v>27</v>
      </c>
      <c r="W36" s="17">
        <f>W29+1</f>
        <v>76</v>
      </c>
      <c r="X36" s="18" t="s">
        <v>25</v>
      </c>
      <c r="Y36" s="16"/>
      <c r="Z36" s="17"/>
      <c r="AA36" s="17"/>
      <c r="AB36" s="18"/>
      <c r="AC36" s="16" t="s">
        <v>17</v>
      </c>
      <c r="AD36" s="17">
        <v>29</v>
      </c>
      <c r="AE36" s="49" t="s">
        <v>39</v>
      </c>
      <c r="AF36" s="50"/>
      <c r="AG36" s="16"/>
      <c r="AH36" s="17"/>
      <c r="AI36" s="17"/>
      <c r="AJ36" s="18"/>
      <c r="AK36" s="46" t="s">
        <v>17</v>
      </c>
      <c r="AL36" s="47">
        <v>31</v>
      </c>
      <c r="AM36" s="47"/>
      <c r="AN36" s="48"/>
      <c r="AO36" s="16" t="s">
        <v>17</v>
      </c>
      <c r="AP36" s="17">
        <v>28</v>
      </c>
      <c r="AQ36" s="49" t="s">
        <v>39</v>
      </c>
      <c r="AR36" s="50"/>
      <c r="AS36" s="16" t="s">
        <v>17</v>
      </c>
      <c r="AT36" s="17"/>
      <c r="AU36" s="17"/>
      <c r="AV36" s="18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x14ac:dyDescent="0.35">
      <c r="A37" s="16"/>
      <c r="B37" s="17"/>
      <c r="C37" s="17"/>
      <c r="D37" s="18"/>
      <c r="E37" s="16"/>
      <c r="F37" s="17"/>
      <c r="G37" s="17"/>
      <c r="H37" s="18"/>
      <c r="I37" s="16" t="s">
        <v>12</v>
      </c>
      <c r="J37" s="17">
        <v>29</v>
      </c>
      <c r="K37" s="17">
        <f>K33+1</f>
        <v>39</v>
      </c>
      <c r="L37" s="18" t="s">
        <v>24</v>
      </c>
      <c r="M37" s="16"/>
      <c r="N37" s="17"/>
      <c r="O37" s="17"/>
      <c r="P37" s="18"/>
      <c r="Q37" s="16" t="s">
        <v>12</v>
      </c>
      <c r="R37" s="17">
        <v>31</v>
      </c>
      <c r="S37" s="17">
        <f>S33+1</f>
        <v>64</v>
      </c>
      <c r="T37" s="18" t="s">
        <v>23</v>
      </c>
      <c r="U37" s="65" t="s">
        <v>12</v>
      </c>
      <c r="V37" s="66">
        <v>28</v>
      </c>
      <c r="W37" s="66" t="s">
        <v>52</v>
      </c>
      <c r="X37" s="67"/>
      <c r="Y37" s="16"/>
      <c r="Z37" s="17"/>
      <c r="AA37" s="17"/>
      <c r="AB37" s="18"/>
      <c r="AC37" s="16" t="s">
        <v>12</v>
      </c>
      <c r="AD37" s="17">
        <v>30</v>
      </c>
      <c r="AE37" s="17">
        <f>AE32+1</f>
        <v>97</v>
      </c>
      <c r="AF37" s="18" t="s">
        <v>24</v>
      </c>
      <c r="AG37" s="16"/>
      <c r="AH37" s="17"/>
      <c r="AI37" s="17"/>
      <c r="AJ37" s="18"/>
      <c r="AK37" s="16"/>
      <c r="AL37" s="17"/>
      <c r="AM37" s="17"/>
      <c r="AN37" s="18"/>
      <c r="AO37" s="16" t="s">
        <v>12</v>
      </c>
      <c r="AP37" s="17">
        <v>29</v>
      </c>
      <c r="AQ37" s="17">
        <f>AQ33+1</f>
        <v>141</v>
      </c>
      <c r="AR37" s="18" t="s">
        <v>23</v>
      </c>
      <c r="AS37" s="16"/>
      <c r="AT37" s="17"/>
      <c r="AU37" s="17"/>
      <c r="AV37" s="18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x14ac:dyDescent="0.35">
      <c r="A38" s="16"/>
      <c r="B38" s="17"/>
      <c r="C38" s="17"/>
      <c r="D38" s="18"/>
      <c r="E38" s="16"/>
      <c r="F38" s="17"/>
      <c r="G38" s="17"/>
      <c r="H38" s="18"/>
      <c r="I38" s="16" t="s">
        <v>13</v>
      </c>
      <c r="J38" s="17">
        <v>30</v>
      </c>
      <c r="K38" s="17">
        <f t="shared" ref="K38:K39" si="44">K37+1</f>
        <v>40</v>
      </c>
      <c r="L38" s="18" t="s">
        <v>24</v>
      </c>
      <c r="M38" s="16"/>
      <c r="N38" s="17"/>
      <c r="O38" s="17"/>
      <c r="P38" s="18"/>
      <c r="Q38" s="16"/>
      <c r="R38" s="17"/>
      <c r="S38" s="17"/>
      <c r="T38" s="18"/>
      <c r="U38" s="65" t="s">
        <v>13</v>
      </c>
      <c r="V38" s="66">
        <v>29</v>
      </c>
      <c r="W38" s="66"/>
      <c r="X38" s="67"/>
      <c r="Y38" s="16"/>
      <c r="Z38" s="17"/>
      <c r="AA38" s="17"/>
      <c r="AB38" s="18"/>
      <c r="AC38" s="16" t="s">
        <v>13</v>
      </c>
      <c r="AD38" s="17">
        <v>31</v>
      </c>
      <c r="AE38" s="17">
        <f t="shared" ref="AE38" si="45">AE37+1</f>
        <v>98</v>
      </c>
      <c r="AF38" s="18" t="s">
        <v>23</v>
      </c>
      <c r="AG38" s="16"/>
      <c r="AH38" s="17"/>
      <c r="AI38" s="17"/>
      <c r="AJ38" s="18"/>
      <c r="AK38" s="16"/>
      <c r="AL38" s="17"/>
      <c r="AM38" s="17"/>
      <c r="AN38" s="18"/>
      <c r="AO38" s="16" t="s">
        <v>13</v>
      </c>
      <c r="AP38" s="17">
        <v>30</v>
      </c>
      <c r="AQ38" s="17">
        <f t="shared" ref="AQ38" si="46">AQ37+1</f>
        <v>142</v>
      </c>
      <c r="AR38" s="18" t="s">
        <v>23</v>
      </c>
      <c r="AS38" s="16"/>
      <c r="AT38" s="17"/>
      <c r="AU38" s="17"/>
      <c r="AV38" s="1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x14ac:dyDescent="0.35">
      <c r="A39" s="16"/>
      <c r="B39" s="17"/>
      <c r="C39" s="17"/>
      <c r="D39" s="18"/>
      <c r="E39" s="16"/>
      <c r="F39" s="17"/>
      <c r="G39" s="17"/>
      <c r="H39" s="18"/>
      <c r="I39" s="16" t="s">
        <v>14</v>
      </c>
      <c r="J39" s="17">
        <v>31</v>
      </c>
      <c r="K39" s="17">
        <f t="shared" si="44"/>
        <v>41</v>
      </c>
      <c r="L39" s="18" t="s">
        <v>23</v>
      </c>
      <c r="M39" s="32"/>
      <c r="N39" s="17"/>
      <c r="O39" s="17"/>
      <c r="P39" s="18"/>
      <c r="Q39" s="16"/>
      <c r="R39" s="17"/>
      <c r="S39" s="17"/>
      <c r="T39" s="18"/>
      <c r="U39" s="65" t="s">
        <v>14</v>
      </c>
      <c r="V39" s="66">
        <v>30</v>
      </c>
      <c r="W39" s="66"/>
      <c r="X39" s="67"/>
      <c r="Y39" s="16"/>
      <c r="Z39" s="17"/>
      <c r="AA39" s="17"/>
      <c r="AB39" s="18"/>
      <c r="AC39" s="16"/>
      <c r="AD39" s="17"/>
      <c r="AE39" s="17"/>
      <c r="AF39" s="18"/>
      <c r="AG39" s="16"/>
      <c r="AH39" s="17"/>
      <c r="AI39" s="17"/>
      <c r="AJ39" s="18"/>
      <c r="AK39" s="16"/>
      <c r="AL39" s="17"/>
      <c r="AM39" s="17"/>
      <c r="AN39" s="18"/>
      <c r="AO39" s="16"/>
      <c r="AP39" s="17"/>
      <c r="AQ39" s="17"/>
      <c r="AR39" s="18"/>
      <c r="AS39" s="16"/>
      <c r="AT39" s="17"/>
      <c r="AU39" s="17"/>
      <c r="AV39" s="18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15" customHeight="1" thickBot="1" x14ac:dyDescent="0.4">
      <c r="A40" s="25"/>
      <c r="B40" s="26"/>
      <c r="C40" s="26"/>
      <c r="D40" s="27"/>
      <c r="E40" s="25"/>
      <c r="F40" s="26"/>
      <c r="G40" s="26"/>
      <c r="H40" s="27"/>
      <c r="I40" s="25" t="s">
        <v>15</v>
      </c>
      <c r="J40" s="26"/>
      <c r="K40" s="26"/>
      <c r="L40" s="27"/>
      <c r="M40" s="33"/>
      <c r="N40" s="26"/>
      <c r="O40" s="26"/>
      <c r="P40" s="27"/>
      <c r="Q40" s="25"/>
      <c r="R40" s="26"/>
      <c r="S40" s="26"/>
      <c r="T40" s="27"/>
      <c r="U40" s="25"/>
      <c r="V40" s="26"/>
      <c r="W40" s="26"/>
      <c r="X40" s="27"/>
      <c r="Y40" s="25"/>
      <c r="Z40" s="26"/>
      <c r="AA40" s="26"/>
      <c r="AB40" s="27"/>
      <c r="AC40" s="25"/>
      <c r="AD40" s="26"/>
      <c r="AE40" s="26"/>
      <c r="AF40" s="27"/>
      <c r="AG40" s="25"/>
      <c r="AH40" s="26"/>
      <c r="AI40" s="26"/>
      <c r="AJ40" s="27"/>
      <c r="AK40" s="25"/>
      <c r="AL40" s="26"/>
      <c r="AM40" s="26"/>
      <c r="AN40" s="27"/>
      <c r="AO40" s="25"/>
      <c r="AP40" s="26"/>
      <c r="AQ40" s="26"/>
      <c r="AR40" s="27"/>
      <c r="AS40" s="25"/>
      <c r="AT40" s="26"/>
      <c r="AU40" s="26"/>
      <c r="AV40" s="27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3" spans="1:66" x14ac:dyDescent="0.35">
      <c r="B43" s="117" t="s">
        <v>18</v>
      </c>
      <c r="C43" s="118"/>
      <c r="D43" s="118"/>
      <c r="E43" s="118"/>
      <c r="F43" s="119"/>
      <c r="G43" s="6"/>
    </row>
    <row r="44" spans="1:66" x14ac:dyDescent="0.35">
      <c r="B44" s="117" t="s">
        <v>19</v>
      </c>
      <c r="C44" s="118"/>
      <c r="D44" s="118"/>
      <c r="E44" s="118"/>
      <c r="F44" s="119"/>
      <c r="G44" s="7"/>
    </row>
    <row r="45" spans="1:66" x14ac:dyDescent="0.35">
      <c r="B45" s="117" t="s">
        <v>20</v>
      </c>
      <c r="C45" s="118"/>
      <c r="D45" s="118"/>
      <c r="E45" s="118"/>
      <c r="F45" s="119"/>
      <c r="G45" s="8"/>
    </row>
    <row r="46" spans="1:66" x14ac:dyDescent="0.35">
      <c r="B46" s="117" t="s">
        <v>53</v>
      </c>
      <c r="C46" s="118"/>
      <c r="D46" s="118"/>
      <c r="E46" s="118"/>
      <c r="F46" s="119"/>
      <c r="G46" s="9"/>
    </row>
    <row r="47" spans="1:66" x14ac:dyDescent="0.35">
      <c r="B47" s="117" t="s">
        <v>21</v>
      </c>
      <c r="C47" s="118"/>
      <c r="D47" s="118"/>
      <c r="E47" s="118"/>
      <c r="F47" s="119"/>
      <c r="G47" s="10"/>
    </row>
    <row r="48" spans="1:66" x14ac:dyDescent="0.35">
      <c r="B48" s="117" t="s">
        <v>22</v>
      </c>
      <c r="C48" s="118"/>
      <c r="D48" s="118"/>
      <c r="E48" s="118"/>
      <c r="F48" s="119"/>
      <c r="G48" s="11"/>
    </row>
    <row r="52" spans="8:15" x14ac:dyDescent="0.35">
      <c r="H52" s="4">
        <v>1</v>
      </c>
      <c r="I52" s="4" t="s">
        <v>23</v>
      </c>
      <c r="J52" s="4" t="s">
        <v>25</v>
      </c>
      <c r="K52" s="4" t="s">
        <v>24</v>
      </c>
      <c r="L52" s="4" t="s">
        <v>26</v>
      </c>
    </row>
    <row r="53" spans="8:15" x14ac:dyDescent="0.35">
      <c r="H53" s="4">
        <v>2</v>
      </c>
      <c r="I53" s="4" t="s">
        <v>23</v>
      </c>
      <c r="J53" s="4" t="s">
        <v>25</v>
      </c>
      <c r="K53" s="4" t="s">
        <v>24</v>
      </c>
      <c r="L53" s="4" t="s">
        <v>26</v>
      </c>
    </row>
    <row r="54" spans="8:15" x14ac:dyDescent="0.35">
      <c r="H54" s="4">
        <v>3</v>
      </c>
      <c r="I54" s="4" t="s">
        <v>23</v>
      </c>
      <c r="J54" s="4" t="s">
        <v>25</v>
      </c>
      <c r="K54" s="4" t="s">
        <v>24</v>
      </c>
      <c r="L54" s="4" t="s">
        <v>26</v>
      </c>
      <c r="O54" s="4">
        <v>1</v>
      </c>
    </row>
    <row r="55" spans="8:15" x14ac:dyDescent="0.35">
      <c r="H55" s="4">
        <v>4</v>
      </c>
      <c r="I55" s="4" t="s">
        <v>23</v>
      </c>
      <c r="J55" s="4" t="s">
        <v>25</v>
      </c>
      <c r="K55" s="4" t="s">
        <v>24</v>
      </c>
      <c r="L55" s="4" t="s">
        <v>26</v>
      </c>
      <c r="O55" s="4">
        <v>2</v>
      </c>
    </row>
    <row r="56" spans="8:15" x14ac:dyDescent="0.35">
      <c r="H56" s="4">
        <v>5</v>
      </c>
      <c r="I56" s="4" t="s">
        <v>23</v>
      </c>
      <c r="J56" s="4" t="s">
        <v>25</v>
      </c>
      <c r="K56" s="4" t="s">
        <v>24</v>
      </c>
      <c r="L56" s="4" t="s">
        <v>26</v>
      </c>
      <c r="O56" s="4">
        <v>3</v>
      </c>
    </row>
    <row r="57" spans="8:15" x14ac:dyDescent="0.35">
      <c r="H57" s="4">
        <v>6</v>
      </c>
      <c r="I57" s="4" t="s">
        <v>23</v>
      </c>
      <c r="J57" s="4" t="s">
        <v>25</v>
      </c>
      <c r="K57" s="4" t="s">
        <v>24</v>
      </c>
      <c r="L57" s="4" t="s">
        <v>26</v>
      </c>
      <c r="O57" s="4">
        <v>4</v>
      </c>
    </row>
    <row r="58" spans="8:15" x14ac:dyDescent="0.35">
      <c r="H58" s="4">
        <v>7</v>
      </c>
      <c r="I58" s="4" t="s">
        <v>23</v>
      </c>
      <c r="J58" s="4" t="s">
        <v>25</v>
      </c>
      <c r="K58" s="4" t="s">
        <v>24</v>
      </c>
      <c r="L58" s="4" t="s">
        <v>26</v>
      </c>
      <c r="O58" s="4">
        <v>5</v>
      </c>
    </row>
    <row r="59" spans="8:15" x14ac:dyDescent="0.35">
      <c r="H59" s="4">
        <v>8</v>
      </c>
      <c r="I59" s="4" t="s">
        <v>23</v>
      </c>
      <c r="J59" s="4" t="s">
        <v>25</v>
      </c>
      <c r="K59" s="4" t="s">
        <v>24</v>
      </c>
      <c r="L59" s="4" t="s">
        <v>26</v>
      </c>
      <c r="O59" s="4">
        <v>6</v>
      </c>
    </row>
    <row r="60" spans="8:15" x14ac:dyDescent="0.35">
      <c r="H60" s="4">
        <v>9</v>
      </c>
      <c r="I60" s="4" t="s">
        <v>23</v>
      </c>
      <c r="J60" s="4" t="s">
        <v>25</v>
      </c>
      <c r="K60" s="4" t="s">
        <v>24</v>
      </c>
      <c r="L60" s="4" t="s">
        <v>26</v>
      </c>
      <c r="O60" s="4">
        <v>7</v>
      </c>
    </row>
    <row r="61" spans="8:15" x14ac:dyDescent="0.35">
      <c r="H61" s="4">
        <v>10</v>
      </c>
      <c r="I61" s="4" t="s">
        <v>23</v>
      </c>
      <c r="J61" s="4" t="s">
        <v>25</v>
      </c>
      <c r="K61" s="4" t="s">
        <v>24</v>
      </c>
      <c r="L61" s="4" t="s">
        <v>26</v>
      </c>
      <c r="O61" s="4">
        <v>8</v>
      </c>
    </row>
    <row r="62" spans="8:15" x14ac:dyDescent="0.35">
      <c r="H62" s="4">
        <v>11</v>
      </c>
      <c r="I62" s="4" t="s">
        <v>23</v>
      </c>
      <c r="J62" s="4" t="s">
        <v>25</v>
      </c>
      <c r="K62" s="4" t="s">
        <v>24</v>
      </c>
      <c r="L62" s="4" t="s">
        <v>26</v>
      </c>
      <c r="O62" s="4">
        <v>9</v>
      </c>
    </row>
    <row r="63" spans="8:15" x14ac:dyDescent="0.35">
      <c r="H63" s="4">
        <v>12</v>
      </c>
      <c r="I63" s="4" t="s">
        <v>23</v>
      </c>
      <c r="J63" s="4" t="s">
        <v>25</v>
      </c>
      <c r="K63" s="4" t="s">
        <v>24</v>
      </c>
      <c r="L63" s="4" t="s">
        <v>26</v>
      </c>
      <c r="O63" s="4">
        <v>10</v>
      </c>
    </row>
    <row r="64" spans="8:15" x14ac:dyDescent="0.35">
      <c r="H64" s="4">
        <v>13</v>
      </c>
      <c r="I64" s="4" t="s">
        <v>23</v>
      </c>
      <c r="J64" s="4" t="s">
        <v>25</v>
      </c>
      <c r="K64" s="4" t="s">
        <v>24</v>
      </c>
      <c r="L64" s="4" t="s">
        <v>26</v>
      </c>
      <c r="O64" s="4">
        <v>11</v>
      </c>
    </row>
    <row r="65" spans="8:15" x14ac:dyDescent="0.35">
      <c r="H65" s="4">
        <v>14</v>
      </c>
      <c r="I65" s="4" t="s">
        <v>23</v>
      </c>
      <c r="J65" s="4" t="s">
        <v>25</v>
      </c>
      <c r="K65" s="4" t="s">
        <v>24</v>
      </c>
      <c r="L65" s="4" t="s">
        <v>26</v>
      </c>
      <c r="O65" s="4">
        <v>12</v>
      </c>
    </row>
    <row r="66" spans="8:15" x14ac:dyDescent="0.35">
      <c r="H66" s="4">
        <v>15</v>
      </c>
      <c r="I66" s="4" t="s">
        <v>23</v>
      </c>
      <c r="J66" s="4" t="s">
        <v>25</v>
      </c>
      <c r="K66" s="4" t="s">
        <v>24</v>
      </c>
      <c r="L66" s="4"/>
      <c r="O66" s="4">
        <v>13</v>
      </c>
    </row>
    <row r="67" spans="8:15" x14ac:dyDescent="0.35">
      <c r="H67" s="4">
        <v>16</v>
      </c>
      <c r="I67" s="4" t="s">
        <v>23</v>
      </c>
      <c r="J67" s="4" t="s">
        <v>25</v>
      </c>
      <c r="K67" s="4" t="s">
        <v>24</v>
      </c>
      <c r="L67" s="4"/>
      <c r="O67" s="4">
        <v>14</v>
      </c>
    </row>
    <row r="68" spans="8:15" x14ac:dyDescent="0.35">
      <c r="H68" s="4">
        <v>17</v>
      </c>
      <c r="I68" s="4" t="s">
        <v>23</v>
      </c>
      <c r="J68" s="4" t="s">
        <v>25</v>
      </c>
      <c r="K68" s="4" t="s">
        <v>24</v>
      </c>
      <c r="L68" s="4"/>
      <c r="O68" s="4">
        <v>15</v>
      </c>
    </row>
    <row r="69" spans="8:15" x14ac:dyDescent="0.35">
      <c r="H69" s="4">
        <v>18</v>
      </c>
      <c r="I69" s="4" t="s">
        <v>23</v>
      </c>
      <c r="J69" s="4" t="s">
        <v>25</v>
      </c>
      <c r="K69" s="4" t="s">
        <v>24</v>
      </c>
      <c r="L69" s="4"/>
      <c r="O69" s="4">
        <v>16</v>
      </c>
    </row>
    <row r="70" spans="8:15" x14ac:dyDescent="0.35">
      <c r="H70" s="4">
        <v>19</v>
      </c>
      <c r="I70" s="4" t="s">
        <v>23</v>
      </c>
      <c r="J70" s="4" t="s">
        <v>25</v>
      </c>
      <c r="K70" s="4" t="s">
        <v>24</v>
      </c>
      <c r="L70" s="4"/>
      <c r="O70" s="4">
        <v>17</v>
      </c>
    </row>
    <row r="71" spans="8:15" x14ac:dyDescent="0.35">
      <c r="H71" s="4">
        <v>20</v>
      </c>
      <c r="I71" s="4" t="s">
        <v>23</v>
      </c>
      <c r="J71" s="4" t="s">
        <v>25</v>
      </c>
      <c r="K71" s="4" t="s">
        <v>24</v>
      </c>
      <c r="L71" s="4"/>
      <c r="O71" s="4">
        <v>18</v>
      </c>
    </row>
    <row r="72" spans="8:15" x14ac:dyDescent="0.35">
      <c r="H72" s="4">
        <v>21</v>
      </c>
      <c r="I72" s="4" t="s">
        <v>23</v>
      </c>
      <c r="J72" s="4" t="s">
        <v>25</v>
      </c>
      <c r="K72" s="4" t="s">
        <v>24</v>
      </c>
      <c r="L72" s="4"/>
      <c r="O72" s="4">
        <v>19</v>
      </c>
    </row>
    <row r="73" spans="8:15" x14ac:dyDescent="0.35">
      <c r="H73" s="4">
        <v>22</v>
      </c>
      <c r="I73" s="4" t="s">
        <v>23</v>
      </c>
      <c r="J73" s="4" t="s">
        <v>25</v>
      </c>
      <c r="L73" s="4"/>
      <c r="O73" s="4">
        <v>20</v>
      </c>
    </row>
    <row r="74" spans="8:15" x14ac:dyDescent="0.35">
      <c r="H74" s="4">
        <v>23</v>
      </c>
      <c r="I74" s="4" t="s">
        <v>23</v>
      </c>
      <c r="J74" s="4" t="s">
        <v>25</v>
      </c>
      <c r="L74" s="4"/>
      <c r="O74" s="4">
        <v>21</v>
      </c>
    </row>
    <row r="75" spans="8:15" x14ac:dyDescent="0.35">
      <c r="H75" s="4">
        <v>24</v>
      </c>
      <c r="I75" s="4" t="s">
        <v>23</v>
      </c>
      <c r="J75" s="4" t="s">
        <v>25</v>
      </c>
      <c r="L75" s="4"/>
      <c r="O75" s="4">
        <v>22</v>
      </c>
    </row>
    <row r="76" spans="8:15" x14ac:dyDescent="0.35">
      <c r="H76" s="4">
        <v>25</v>
      </c>
      <c r="I76" s="4" t="s">
        <v>23</v>
      </c>
      <c r="J76" s="4" t="s">
        <v>25</v>
      </c>
      <c r="L76" s="4"/>
      <c r="O76" s="4">
        <v>23</v>
      </c>
    </row>
    <row r="77" spans="8:15" x14ac:dyDescent="0.35">
      <c r="H77" s="4">
        <v>26</v>
      </c>
      <c r="I77" s="4" t="s">
        <v>23</v>
      </c>
      <c r="J77" s="4" t="s">
        <v>25</v>
      </c>
      <c r="L77" s="4"/>
      <c r="O77" s="4">
        <v>24</v>
      </c>
    </row>
    <row r="78" spans="8:15" x14ac:dyDescent="0.35">
      <c r="H78" s="4">
        <v>27</v>
      </c>
      <c r="I78" s="4" t="s">
        <v>23</v>
      </c>
      <c r="J78" s="4" t="s">
        <v>25</v>
      </c>
      <c r="L78" s="4"/>
      <c r="O78" s="4">
        <v>25</v>
      </c>
    </row>
    <row r="79" spans="8:15" x14ac:dyDescent="0.35">
      <c r="H79" s="4">
        <v>28</v>
      </c>
      <c r="I79" s="4" t="s">
        <v>23</v>
      </c>
      <c r="J79" s="4" t="s">
        <v>25</v>
      </c>
      <c r="L79" s="4"/>
      <c r="O79" s="4">
        <v>26</v>
      </c>
    </row>
    <row r="80" spans="8:15" x14ac:dyDescent="0.35">
      <c r="H80" s="4">
        <v>29</v>
      </c>
      <c r="I80" s="4" t="s">
        <v>23</v>
      </c>
      <c r="J80" s="4" t="s">
        <v>25</v>
      </c>
      <c r="L80" s="4"/>
      <c r="O80" s="4">
        <v>27</v>
      </c>
    </row>
    <row r="81" spans="8:17" x14ac:dyDescent="0.35">
      <c r="H81" s="4">
        <v>30</v>
      </c>
      <c r="I81" s="4" t="s">
        <v>23</v>
      </c>
      <c r="J81" s="4" t="s">
        <v>25</v>
      </c>
      <c r="L81" s="4"/>
      <c r="O81" s="4">
        <v>28</v>
      </c>
      <c r="Q81" s="4" t="s">
        <v>25</v>
      </c>
    </row>
    <row r="82" spans="8:17" x14ac:dyDescent="0.35">
      <c r="H82" s="4">
        <v>31</v>
      </c>
      <c r="I82" s="4" t="s">
        <v>23</v>
      </c>
      <c r="J82" s="4" t="s">
        <v>25</v>
      </c>
      <c r="L82" s="4"/>
      <c r="O82" s="4">
        <v>29</v>
      </c>
      <c r="Q82" s="4" t="s">
        <v>25</v>
      </c>
    </row>
    <row r="83" spans="8:17" x14ac:dyDescent="0.35">
      <c r="H83" s="4">
        <v>32</v>
      </c>
      <c r="I83" s="4" t="s">
        <v>23</v>
      </c>
      <c r="J83" s="4" t="s">
        <v>25</v>
      </c>
      <c r="L83" s="4"/>
      <c r="O83" s="4">
        <v>30</v>
      </c>
      <c r="Q83" s="4" t="s">
        <v>25</v>
      </c>
    </row>
    <row r="84" spans="8:17" x14ac:dyDescent="0.35">
      <c r="H84" s="4">
        <v>33</v>
      </c>
      <c r="I84" s="4" t="s">
        <v>23</v>
      </c>
      <c r="J84" s="4" t="s">
        <v>25</v>
      </c>
      <c r="L84" s="4"/>
      <c r="O84" s="4">
        <v>31</v>
      </c>
      <c r="Q84" s="4" t="s">
        <v>25</v>
      </c>
    </row>
    <row r="85" spans="8:17" x14ac:dyDescent="0.35">
      <c r="H85" s="4">
        <v>34</v>
      </c>
      <c r="I85" s="4" t="s">
        <v>23</v>
      </c>
      <c r="J85" s="4" t="s">
        <v>25</v>
      </c>
      <c r="L85" s="4"/>
      <c r="O85" s="4">
        <v>32</v>
      </c>
      <c r="Q85" s="4" t="s">
        <v>25</v>
      </c>
    </row>
    <row r="86" spans="8:17" x14ac:dyDescent="0.35">
      <c r="H86" s="4">
        <v>35</v>
      </c>
      <c r="I86" s="4" t="s">
        <v>23</v>
      </c>
      <c r="J86" s="4" t="s">
        <v>25</v>
      </c>
      <c r="L86" s="4"/>
      <c r="O86" s="4">
        <v>33</v>
      </c>
      <c r="Q86" s="4" t="s">
        <v>25</v>
      </c>
    </row>
    <row r="87" spans="8:17" x14ac:dyDescent="0.35">
      <c r="H87" s="4">
        <v>36</v>
      </c>
      <c r="I87" s="4" t="s">
        <v>23</v>
      </c>
      <c r="J87" s="4" t="s">
        <v>25</v>
      </c>
      <c r="L87" s="4"/>
      <c r="O87" s="4">
        <v>34</v>
      </c>
      <c r="Q87" s="4" t="s">
        <v>25</v>
      </c>
    </row>
    <row r="88" spans="8:17" x14ac:dyDescent="0.35">
      <c r="H88" s="4">
        <v>37</v>
      </c>
      <c r="I88" s="4" t="s">
        <v>23</v>
      </c>
      <c r="J88" s="4" t="s">
        <v>25</v>
      </c>
      <c r="L88" s="4"/>
      <c r="O88" s="4">
        <v>35</v>
      </c>
      <c r="Q88" s="4" t="s">
        <v>25</v>
      </c>
    </row>
    <row r="89" spans="8:17" x14ac:dyDescent="0.35">
      <c r="H89" s="4">
        <v>38</v>
      </c>
      <c r="I89" s="4" t="s">
        <v>23</v>
      </c>
      <c r="J89" s="4" t="s">
        <v>25</v>
      </c>
      <c r="L89" s="4"/>
      <c r="O89" s="4">
        <v>36</v>
      </c>
      <c r="Q89" s="4" t="s">
        <v>25</v>
      </c>
    </row>
    <row r="90" spans="8:17" x14ac:dyDescent="0.35">
      <c r="H90" s="4">
        <v>39</v>
      </c>
      <c r="I90" s="4" t="s">
        <v>23</v>
      </c>
      <c r="J90" s="4" t="s">
        <v>25</v>
      </c>
      <c r="L90" s="4"/>
      <c r="O90" s="4">
        <v>37</v>
      </c>
      <c r="Q90" s="4" t="s">
        <v>25</v>
      </c>
    </row>
    <row r="91" spans="8:17" x14ac:dyDescent="0.35">
      <c r="H91" s="4">
        <v>40</v>
      </c>
      <c r="I91" s="4" t="s">
        <v>23</v>
      </c>
      <c r="J91" s="4" t="s">
        <v>25</v>
      </c>
      <c r="L91" s="4"/>
      <c r="O91" s="4">
        <v>38</v>
      </c>
      <c r="Q91" s="4" t="s">
        <v>25</v>
      </c>
    </row>
    <row r="92" spans="8:17" x14ac:dyDescent="0.35">
      <c r="H92" s="4">
        <v>41</v>
      </c>
      <c r="I92" s="4" t="s">
        <v>23</v>
      </c>
      <c r="J92" s="4" t="s">
        <v>25</v>
      </c>
      <c r="L92" s="4"/>
      <c r="O92" s="4">
        <v>39</v>
      </c>
      <c r="Q92" s="4" t="s">
        <v>25</v>
      </c>
    </row>
    <row r="93" spans="8:17" x14ac:dyDescent="0.35">
      <c r="H93" s="4">
        <v>42</v>
      </c>
      <c r="I93" s="4" t="s">
        <v>23</v>
      </c>
      <c r="J93" s="4" t="s">
        <v>25</v>
      </c>
      <c r="L93" s="4"/>
      <c r="O93" s="4">
        <v>40</v>
      </c>
      <c r="Q93" s="4" t="s">
        <v>25</v>
      </c>
    </row>
    <row r="94" spans="8:17" x14ac:dyDescent="0.35">
      <c r="H94" s="4">
        <v>43</v>
      </c>
      <c r="I94" s="4" t="s">
        <v>23</v>
      </c>
      <c r="J94" s="4" t="s">
        <v>25</v>
      </c>
      <c r="L94" s="4"/>
      <c r="O94" s="4">
        <v>41</v>
      </c>
      <c r="P94" s="4" t="s">
        <v>23</v>
      </c>
      <c r="Q94" s="4" t="s">
        <v>25</v>
      </c>
    </row>
    <row r="95" spans="8:17" x14ac:dyDescent="0.35">
      <c r="H95" s="4">
        <v>44</v>
      </c>
      <c r="I95" s="4" t="s">
        <v>23</v>
      </c>
      <c r="J95" s="4" t="s">
        <v>25</v>
      </c>
      <c r="L95" s="4"/>
      <c r="O95" s="4">
        <v>42</v>
      </c>
      <c r="P95" s="4" t="s">
        <v>23</v>
      </c>
      <c r="Q95" s="4" t="s">
        <v>25</v>
      </c>
    </row>
    <row r="96" spans="8:17" x14ac:dyDescent="0.35">
      <c r="H96" s="4">
        <v>45</v>
      </c>
      <c r="I96" s="4" t="s">
        <v>23</v>
      </c>
      <c r="J96" s="4" t="s">
        <v>25</v>
      </c>
      <c r="L96" s="4"/>
      <c r="O96" s="4">
        <v>43</v>
      </c>
      <c r="P96" s="4" t="s">
        <v>23</v>
      </c>
      <c r="Q96" s="4" t="s">
        <v>25</v>
      </c>
    </row>
    <row r="97" spans="8:17" x14ac:dyDescent="0.35">
      <c r="H97" s="4">
        <v>46</v>
      </c>
      <c r="I97" s="4" t="s">
        <v>23</v>
      </c>
      <c r="J97" s="4" t="s">
        <v>25</v>
      </c>
      <c r="L97" s="4"/>
      <c r="O97" s="4">
        <v>44</v>
      </c>
      <c r="P97" s="4" t="s">
        <v>23</v>
      </c>
      <c r="Q97" s="4" t="s">
        <v>25</v>
      </c>
    </row>
    <row r="98" spans="8:17" x14ac:dyDescent="0.35">
      <c r="H98" s="4">
        <v>47</v>
      </c>
      <c r="I98" s="4" t="s">
        <v>23</v>
      </c>
      <c r="J98" s="4" t="s">
        <v>25</v>
      </c>
      <c r="L98" s="4"/>
      <c r="O98" s="4">
        <v>45</v>
      </c>
      <c r="P98" s="4" t="s">
        <v>23</v>
      </c>
      <c r="Q98" s="4" t="s">
        <v>25</v>
      </c>
    </row>
    <row r="99" spans="8:17" x14ac:dyDescent="0.35">
      <c r="H99" s="4">
        <v>48</v>
      </c>
      <c r="I99" s="4" t="s">
        <v>23</v>
      </c>
      <c r="J99" s="4" t="s">
        <v>25</v>
      </c>
      <c r="L99" s="4"/>
      <c r="O99" s="4">
        <v>46</v>
      </c>
      <c r="P99" s="4" t="s">
        <v>23</v>
      </c>
      <c r="Q99" s="4" t="s">
        <v>25</v>
      </c>
    </row>
    <row r="100" spans="8:17" x14ac:dyDescent="0.35">
      <c r="H100" s="4">
        <v>49</v>
      </c>
      <c r="I100" s="4" t="s">
        <v>23</v>
      </c>
      <c r="J100" s="4" t="s">
        <v>25</v>
      </c>
      <c r="L100" s="4"/>
      <c r="O100" s="4">
        <v>47</v>
      </c>
      <c r="P100" s="4" t="s">
        <v>23</v>
      </c>
      <c r="Q100" s="4" t="s">
        <v>25</v>
      </c>
    </row>
    <row r="101" spans="8:17" x14ac:dyDescent="0.35">
      <c r="H101" s="4">
        <v>50</v>
      </c>
      <c r="I101" s="4" t="s">
        <v>23</v>
      </c>
      <c r="J101" s="4" t="s">
        <v>25</v>
      </c>
      <c r="L101" s="4"/>
      <c r="O101" s="4">
        <v>48</v>
      </c>
      <c r="P101" s="4" t="s">
        <v>23</v>
      </c>
      <c r="Q101" s="4" t="s">
        <v>25</v>
      </c>
    </row>
    <row r="102" spans="8:17" x14ac:dyDescent="0.35">
      <c r="H102" s="4">
        <v>51</v>
      </c>
      <c r="I102" s="4" t="s">
        <v>23</v>
      </c>
      <c r="J102" s="5"/>
      <c r="L102" s="4"/>
      <c r="O102" s="4">
        <v>49</v>
      </c>
      <c r="P102" s="4" t="s">
        <v>23</v>
      </c>
      <c r="Q102" s="4" t="s">
        <v>25</v>
      </c>
    </row>
    <row r="103" spans="8:17" x14ac:dyDescent="0.35">
      <c r="H103" s="4">
        <v>52</v>
      </c>
      <c r="I103" s="4" t="s">
        <v>23</v>
      </c>
      <c r="K103" s="5"/>
      <c r="L103" s="4"/>
      <c r="O103" s="4">
        <v>50</v>
      </c>
      <c r="P103" s="4" t="s">
        <v>23</v>
      </c>
      <c r="Q103" s="4" t="s">
        <v>25</v>
      </c>
    </row>
    <row r="104" spans="8:17" x14ac:dyDescent="0.35">
      <c r="H104" s="4">
        <v>53</v>
      </c>
      <c r="I104" s="4" t="s">
        <v>23</v>
      </c>
      <c r="K104" s="5"/>
      <c r="L104" s="4"/>
      <c r="O104" s="4">
        <v>51</v>
      </c>
      <c r="P104" s="4" t="s">
        <v>23</v>
      </c>
    </row>
    <row r="105" spans="8:17" x14ac:dyDescent="0.35">
      <c r="H105" s="4">
        <v>54</v>
      </c>
      <c r="I105" s="4" t="s">
        <v>23</v>
      </c>
      <c r="K105" s="5"/>
      <c r="L105" s="4"/>
      <c r="O105" s="4">
        <v>52</v>
      </c>
      <c r="P105" s="4" t="s">
        <v>23</v>
      </c>
    </row>
    <row r="106" spans="8:17" x14ac:dyDescent="0.35">
      <c r="H106" s="4">
        <v>55</v>
      </c>
      <c r="I106" s="4" t="s">
        <v>23</v>
      </c>
      <c r="K106" s="5"/>
      <c r="L106" s="4"/>
      <c r="O106" s="4">
        <v>53</v>
      </c>
      <c r="P106" s="4" t="s">
        <v>23</v>
      </c>
    </row>
    <row r="107" spans="8:17" x14ac:dyDescent="0.35">
      <c r="H107" s="4">
        <v>56</v>
      </c>
      <c r="I107" s="4" t="s">
        <v>23</v>
      </c>
      <c r="K107" s="5"/>
      <c r="L107" s="4"/>
      <c r="O107" s="4">
        <v>54</v>
      </c>
      <c r="P107" s="4" t="s">
        <v>23</v>
      </c>
    </row>
    <row r="108" spans="8:17" x14ac:dyDescent="0.35">
      <c r="H108" s="4">
        <v>57</v>
      </c>
      <c r="I108" s="4" t="s">
        <v>23</v>
      </c>
      <c r="K108" s="5"/>
      <c r="L108" s="4"/>
      <c r="O108" s="4">
        <v>55</v>
      </c>
      <c r="P108" s="4" t="s">
        <v>23</v>
      </c>
    </row>
    <row r="109" spans="8:17" x14ac:dyDescent="0.35">
      <c r="H109" s="4">
        <v>58</v>
      </c>
      <c r="I109" s="4" t="s">
        <v>23</v>
      </c>
      <c r="K109" s="5"/>
      <c r="L109" s="4"/>
      <c r="O109" s="4">
        <v>56</v>
      </c>
      <c r="P109" s="4" t="s">
        <v>23</v>
      </c>
    </row>
    <row r="110" spans="8:17" x14ac:dyDescent="0.35">
      <c r="H110" s="4">
        <v>59</v>
      </c>
      <c r="I110" s="4" t="s">
        <v>23</v>
      </c>
      <c r="K110" s="5"/>
      <c r="L110" s="4"/>
      <c r="O110" s="4">
        <v>57</v>
      </c>
      <c r="P110" s="4" t="s">
        <v>23</v>
      </c>
    </row>
    <row r="111" spans="8:17" x14ac:dyDescent="0.35">
      <c r="H111" s="4">
        <v>60</v>
      </c>
      <c r="I111" s="4" t="s">
        <v>23</v>
      </c>
      <c r="K111" s="5"/>
      <c r="L111" s="4"/>
      <c r="O111" s="4">
        <v>58</v>
      </c>
      <c r="P111" s="4" t="s">
        <v>23</v>
      </c>
    </row>
    <row r="112" spans="8:17" x14ac:dyDescent="0.35">
      <c r="H112" s="4">
        <v>61</v>
      </c>
      <c r="I112" s="4" t="s">
        <v>23</v>
      </c>
      <c r="K112" s="5"/>
      <c r="L112" s="4"/>
      <c r="O112" s="4">
        <v>59</v>
      </c>
      <c r="P112" s="4" t="s">
        <v>23</v>
      </c>
    </row>
    <row r="113" spans="8:16" x14ac:dyDescent="0.35">
      <c r="H113" s="4">
        <v>62</v>
      </c>
      <c r="I113" s="4" t="s">
        <v>23</v>
      </c>
      <c r="K113" s="5"/>
      <c r="L113" s="4"/>
      <c r="O113" s="4">
        <v>60</v>
      </c>
      <c r="P113" s="4" t="s">
        <v>23</v>
      </c>
    </row>
    <row r="114" spans="8:16" x14ac:dyDescent="0.35">
      <c r="H114" s="4">
        <v>63</v>
      </c>
      <c r="I114" s="4" t="s">
        <v>23</v>
      </c>
      <c r="K114" s="5"/>
      <c r="L114" s="4"/>
      <c r="O114" s="4">
        <v>61</v>
      </c>
      <c r="P114" s="4" t="s">
        <v>23</v>
      </c>
    </row>
    <row r="115" spans="8:16" x14ac:dyDescent="0.35">
      <c r="H115" s="4">
        <v>64</v>
      </c>
      <c r="I115" s="4" t="s">
        <v>23</v>
      </c>
      <c r="K115" s="5"/>
      <c r="L115" s="4"/>
      <c r="O115" s="4">
        <v>62</v>
      </c>
      <c r="P115" s="4" t="s">
        <v>23</v>
      </c>
    </row>
    <row r="116" spans="8:16" x14ac:dyDescent="0.35">
      <c r="H116" s="4">
        <v>65</v>
      </c>
      <c r="I116" s="4" t="s">
        <v>23</v>
      </c>
      <c r="K116" s="5"/>
      <c r="L116" s="4"/>
      <c r="O116" s="4">
        <v>63</v>
      </c>
      <c r="P116" s="4" t="s">
        <v>23</v>
      </c>
    </row>
    <row r="117" spans="8:16" x14ac:dyDescent="0.35">
      <c r="H117" s="4">
        <v>66</v>
      </c>
      <c r="I117" s="4" t="s">
        <v>23</v>
      </c>
      <c r="K117" s="5"/>
      <c r="L117" s="4"/>
      <c r="O117" s="4">
        <v>64</v>
      </c>
      <c r="P117" s="4" t="s">
        <v>23</v>
      </c>
    </row>
    <row r="118" spans="8:16" x14ac:dyDescent="0.35">
      <c r="H118" s="4">
        <v>67</v>
      </c>
      <c r="I118" s="4" t="s">
        <v>23</v>
      </c>
      <c r="K118" s="5"/>
      <c r="L118" s="4"/>
      <c r="O118" s="4">
        <v>65</v>
      </c>
      <c r="P118" s="4" t="s">
        <v>23</v>
      </c>
    </row>
    <row r="119" spans="8:16" x14ac:dyDescent="0.35">
      <c r="H119" s="4">
        <v>68</v>
      </c>
      <c r="I119" s="4" t="s">
        <v>23</v>
      </c>
      <c r="K119" s="5"/>
      <c r="L119" s="4"/>
      <c r="O119" s="4">
        <v>66</v>
      </c>
      <c r="P119" s="4" t="s">
        <v>23</v>
      </c>
    </row>
    <row r="120" spans="8:16" x14ac:dyDescent="0.35">
      <c r="H120" s="4">
        <v>69</v>
      </c>
      <c r="I120" s="4" t="s">
        <v>23</v>
      </c>
      <c r="K120" s="5"/>
      <c r="L120" s="4"/>
      <c r="O120" s="4">
        <v>67</v>
      </c>
      <c r="P120" s="4" t="s">
        <v>23</v>
      </c>
    </row>
    <row r="121" spans="8:16" x14ac:dyDescent="0.35">
      <c r="H121" s="4">
        <v>70</v>
      </c>
      <c r="I121" s="4" t="s">
        <v>23</v>
      </c>
      <c r="K121" s="5"/>
      <c r="L121" s="4"/>
      <c r="O121" s="4">
        <v>68</v>
      </c>
      <c r="P121" s="4" t="s">
        <v>23</v>
      </c>
    </row>
    <row r="122" spans="8:16" x14ac:dyDescent="0.35">
      <c r="O122" s="4">
        <v>69</v>
      </c>
      <c r="P122" s="4" t="s">
        <v>23</v>
      </c>
    </row>
    <row r="123" spans="8:16" x14ac:dyDescent="0.35">
      <c r="O123" s="4">
        <v>70</v>
      </c>
      <c r="P123" s="4" t="s">
        <v>23</v>
      </c>
    </row>
  </sheetData>
  <mergeCells count="24">
    <mergeCell ref="BE2:BH2"/>
    <mergeCell ref="BK2:BN2"/>
    <mergeCell ref="BQ2:BT2"/>
    <mergeCell ref="S8:T12"/>
    <mergeCell ref="AM31:AN34"/>
    <mergeCell ref="Y2:AB2"/>
    <mergeCell ref="AC2:AF2"/>
    <mergeCell ref="AG2:AJ2"/>
    <mergeCell ref="AK2:AN2"/>
    <mergeCell ref="AO2:AR2"/>
    <mergeCell ref="AS2:AV2"/>
    <mergeCell ref="M2:P2"/>
    <mergeCell ref="Q2:T2"/>
    <mergeCell ref="U2:X2"/>
    <mergeCell ref="B48:F48"/>
    <mergeCell ref="AZ2:BB2"/>
    <mergeCell ref="A2:D2"/>
    <mergeCell ref="E2:H2"/>
    <mergeCell ref="I2:L2"/>
    <mergeCell ref="B43:F43"/>
    <mergeCell ref="B44:F44"/>
    <mergeCell ref="B45:F45"/>
    <mergeCell ref="B46:F46"/>
    <mergeCell ref="B47:F47"/>
  </mergeCells>
  <dataValidations count="3">
    <dataValidation type="list" showInputMessage="1" showErrorMessage="1" sqref="F48" xr:uid="{E82E3B8C-47AB-41CF-B8A9-4ABE379F0AD9}">
      <formula1>"HTML, Brochure, Poster, Video "</formula1>
    </dataValidation>
    <dataValidation type="list" allowBlank="1" showInputMessage="1" showErrorMessage="1" sqref="F44" xr:uid="{769B9C3F-73D0-4B4D-B731-F68C101D36C8}">
      <formula1>"Registrations, Print, Hardware"</formula1>
    </dataValidation>
    <dataValidation type="list" allowBlank="1" showInputMessage="1" showErrorMessage="1" sqref="F45" xr:uid="{89E9F18C-8EDC-4A2B-B3B9-1D461CEC8752}">
      <formula1>"Booth, Print, Video, PPT, Awards Certificates, Award cermony, Activities"</formula1>
    </dataValidation>
  </dataValidations>
  <pageMargins left="0.7" right="0.7" top="0.75" bottom="0.75" header="0.3" footer="0.3"/>
  <pageSetup paperSize="9" scale="41" orientation="landscape" r:id="rId1"/>
  <legacyDrawing r:id="rId2"/>
</worksheet>
</file>

<file path=docMetadata/LabelInfo.xml><?xml version="1.0" encoding="utf-8"?>
<clbl:labelList xmlns:clbl="http://schemas.microsoft.com/office/2020/mipLabelMetadata">
  <clbl:label id="{5989ece0-f90e-40bf-9c79-1a7beccdb861}" enabled="0" method="" siteId="{5989ece0-f90e-40bf-9c79-1a7beccdb86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 Clean planner</vt:lpstr>
      <vt:lpstr>Example of Completed planner</vt:lpstr>
      <vt:lpstr>'Example of Completed planner'!Print_Area</vt:lpstr>
      <vt:lpstr>'Template Clean planner'!Print_Area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Tasmin Monk</dc:creator>
  <cp:lastModifiedBy>Rodrigues, Rita</cp:lastModifiedBy>
  <cp:lastPrinted>2022-02-10T10:12:31Z</cp:lastPrinted>
  <dcterms:created xsi:type="dcterms:W3CDTF">2022-01-12T13:30:51Z</dcterms:created>
  <dcterms:modified xsi:type="dcterms:W3CDTF">2025-11-18T09:38:27Z</dcterms:modified>
</cp:coreProperties>
</file>