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/>
  <mc:AlternateContent xmlns:mc="http://schemas.openxmlformats.org/markup-compatibility/2006">
    <mc:Choice Requires="x15">
      <x15ac:absPath xmlns:x15ac="http://schemas.microsoft.com/office/spreadsheetml/2010/11/ac" url="https://ata.quintiles.com/sites/BI-Angels/Angels Documents/1 General Project Documents Angels Initiative/2 General Simulation Package Angel Initiative/Patient Pathway Simulation Documents/"/>
    </mc:Choice>
  </mc:AlternateContent>
  <xr:revisionPtr revIDLastSave="0" documentId="8_{9BD256E3-F933-440C-ADA2-5566662DBA85}" xr6:coauthVersionLast="47" xr6:coauthVersionMax="47" xr10:uidLastSave="{00000000-0000-0000-0000-000000000000}"/>
  <bookViews>
    <workbookView xWindow="0" yWindow="0" windowWidth="20490" windowHeight="7755" firstSheet="2" activeTab="2" xr2:uid="{00000000-000D-0000-FFFF-FFFF00000000}"/>
  </bookViews>
  <sheets>
    <sheet name=" DTN" sheetId="4" r:id="rId1"/>
    <sheet name="DTN+" sheetId="2" r:id="rId2"/>
    <sheet name="DTG" sheetId="1" r:id="rId3"/>
    <sheet name=" DTN 2nd Sim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7" i="1"/>
  <c r="E12" i="1"/>
  <c r="E13" i="1"/>
  <c r="E11" i="1"/>
  <c r="C10" i="1" s="1"/>
  <c r="E10" i="1"/>
  <c r="E5" i="5" l="1"/>
  <c r="E7" i="5"/>
  <c r="E9" i="5"/>
  <c r="E11" i="5"/>
  <c r="E4" i="5"/>
  <c r="E12" i="5"/>
  <c r="E10" i="5"/>
  <c r="E8" i="5"/>
  <c r="E6" i="5"/>
  <c r="E3" i="5"/>
  <c r="E7" i="4"/>
  <c r="E6" i="4"/>
  <c r="E5" i="4"/>
  <c r="E4" i="4"/>
  <c r="E3" i="4"/>
  <c r="E5" i="2"/>
  <c r="E4" i="2"/>
  <c r="E7" i="2"/>
  <c r="E9" i="2"/>
  <c r="E10" i="2"/>
  <c r="E8" i="2"/>
  <c r="E6" i="2"/>
  <c r="E3" i="2"/>
  <c r="E3" i="1" l="1"/>
  <c r="E4" i="1"/>
  <c r="E5" i="1"/>
  <c r="E8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Massimo Alberini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Type starting min of the process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type lenght of the process in min</t>
        </r>
      </text>
    </comment>
    <comment ref="E2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DO NOT TYPE this field is automatically calculated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Massimo Alberini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Type starting min of the process</t>
        </r>
      </text>
    </comment>
    <comment ref="D2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type lenght of the process in min</t>
        </r>
      </text>
    </comment>
    <comment ref="E2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DO NOT TYPE this field is automatically calculated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Massimo Alberini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Type starting min of the process</t>
        </r>
      </text>
    </comment>
    <comment ref="D2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type lenght of the process in min</t>
        </r>
      </text>
    </comment>
    <comment ref="E2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DO NOT TYPE this field is automatically calculated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Massimo Alberini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Type starting min of the process</t>
        </r>
      </text>
    </comment>
    <comment ref="D2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type lenght of the process in min</t>
        </r>
      </text>
    </comment>
    <comment ref="E2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Massimo Alberini:</t>
        </r>
        <r>
          <rPr>
            <sz val="9"/>
            <color indexed="81"/>
            <rFont val="Tahoma"/>
            <charset val="1"/>
          </rPr>
          <t xml:space="preserve">
DO NOT TYPE this field is automatically calculated</t>
        </r>
      </text>
    </comment>
  </commentList>
</comments>
</file>

<file path=xl/sharedStrings.xml><?xml version="1.0" encoding="utf-8"?>
<sst xmlns="http://schemas.openxmlformats.org/spreadsheetml/2006/main" count="47" uniqueCount="32">
  <si>
    <t>initial min</t>
  </si>
  <si>
    <t>lenght</t>
  </si>
  <si>
    <t>tot min</t>
  </si>
  <si>
    <t>DOOR TO NEEDLE</t>
  </si>
  <si>
    <t>CT scan</t>
  </si>
  <si>
    <t>1st Neurologist contact</t>
  </si>
  <si>
    <t>Blood analysis</t>
  </si>
  <si>
    <t>Triage</t>
  </si>
  <si>
    <t>Radiologist contact</t>
  </si>
  <si>
    <t>1st Neurologist</t>
  </si>
  <si>
    <t>Blood sample</t>
  </si>
  <si>
    <t>Stroke Code activation</t>
  </si>
  <si>
    <t xml:space="preserve"> </t>
  </si>
  <si>
    <t>DOOR TO GROIN</t>
  </si>
  <si>
    <t>Anestesia</t>
  </si>
  <si>
    <t>Arrivo in Sala Angio</t>
  </si>
  <si>
    <t>AngioCT e PerfusionCT</t>
  </si>
  <si>
    <t>Medico Stroke visita paziente</t>
  </si>
  <si>
    <t>Processamento campioni ematici</t>
  </si>
  <si>
    <t>Prelievo ematico</t>
  </si>
  <si>
    <t>Parametri vitali e secondo accesso</t>
  </si>
  <si>
    <t>Shock Ro</t>
  </si>
  <si>
    <t>DOOR TO NEEDLE 2</t>
  </si>
  <si>
    <t>DOOR TO NEEDLE 1</t>
  </si>
  <si>
    <t>CT scan 2</t>
  </si>
  <si>
    <t>CT scan 1</t>
  </si>
  <si>
    <t>1st Neurologist contact 2</t>
  </si>
  <si>
    <t>1st Neurologist contact 1</t>
  </si>
  <si>
    <t>Blood analysis 2</t>
  </si>
  <si>
    <t>Blood analysis 1</t>
  </si>
  <si>
    <t>Triage 2</t>
  </si>
  <si>
    <t>Triage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</si>
</sst>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6666"/>
      <name val="Calibri"/>
      <family val="2"/>
      <scheme val="minor"/>
    </font>
    <font>
      <b/>
      <sz val="11"/>
      <color rgb="FF00666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2" borderId="0" xfId="0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/>
    <xf numFmtId="0" fontId="12" fillId="2" borderId="0" xfId="0" applyFont="1" applyFill="1"/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6666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10979877515312"/>
          <c:y val="5.536332179930796E-2"/>
          <c:w val="0.72844575678040246"/>
          <c:h val="0.84222252495254701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 DTN'!$B$3:$B$7</c:f>
              <c:strCache>
                <c:ptCount val="5"/>
                <c:pt idx="0">
                  <c:v>DOOR TO NEEDLE</c:v>
                </c:pt>
                <c:pt idx="1">
                  <c:v>CT scan</c:v>
                </c:pt>
                <c:pt idx="2">
                  <c:v>1st Neurologist contact</c:v>
                </c:pt>
                <c:pt idx="3">
                  <c:v>Blood analysis</c:v>
                </c:pt>
                <c:pt idx="4">
                  <c:v>Triage</c:v>
                </c:pt>
              </c:strCache>
            </c:strRef>
          </c:cat>
          <c:val>
            <c:numRef>
              <c:f>' DTN'!$C$3:$C$7</c:f>
              <c:numCache>
                <c:formatCode>General</c:formatCode>
                <c:ptCount val="5"/>
                <c:pt idx="0">
                  <c:v>0</c:v>
                </c:pt>
                <c:pt idx="1">
                  <c:v>27</c:v>
                </c:pt>
                <c:pt idx="2">
                  <c:v>12</c:v>
                </c:pt>
                <c:pt idx="3">
                  <c:v>9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9-427F-982D-E8EE6C21E75A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7A9-427F-982D-E8EE6C21E7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DTN'!$B$3:$B$7</c:f>
              <c:strCache>
                <c:ptCount val="5"/>
                <c:pt idx="0">
                  <c:v>DOOR TO NEEDLE</c:v>
                </c:pt>
                <c:pt idx="1">
                  <c:v>CT scan</c:v>
                </c:pt>
                <c:pt idx="2">
                  <c:v>1st Neurologist contact</c:v>
                </c:pt>
                <c:pt idx="3">
                  <c:v>Blood analysis</c:v>
                </c:pt>
                <c:pt idx="4">
                  <c:v>Triage</c:v>
                </c:pt>
              </c:strCache>
            </c:strRef>
          </c:cat>
          <c:val>
            <c:numRef>
              <c:f>' DTN'!$D$3:$D$7</c:f>
              <c:numCache>
                <c:formatCode>General</c:formatCode>
                <c:ptCount val="5"/>
                <c:pt idx="0">
                  <c:v>60</c:v>
                </c:pt>
                <c:pt idx="1">
                  <c:v>4</c:v>
                </c:pt>
                <c:pt idx="2">
                  <c:v>2</c:v>
                </c:pt>
                <c:pt idx="3">
                  <c:v>33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A9-427F-982D-E8EE6C21E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899480"/>
        <c:axId val="251340472"/>
      </c:barChart>
      <c:catAx>
        <c:axId val="251899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340472"/>
        <c:crosses val="autoZero"/>
        <c:auto val="1"/>
        <c:lblAlgn val="ctr"/>
        <c:lblOffset val="100"/>
        <c:noMultiLvlLbl val="0"/>
      </c:catAx>
      <c:valAx>
        <c:axId val="251340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9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10979877515312"/>
          <c:y val="5.536332179930796E-2"/>
          <c:w val="0.72844575678040246"/>
          <c:h val="0.84222252495254701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'DTN+'!$B$3:$B$10</c:f>
              <c:strCache>
                <c:ptCount val="8"/>
                <c:pt idx="0">
                  <c:v>DOOR TO NEEDLE</c:v>
                </c:pt>
                <c:pt idx="1">
                  <c:v>CT scan</c:v>
                </c:pt>
                <c:pt idx="2">
                  <c:v>Radiologist contact</c:v>
                </c:pt>
                <c:pt idx="3">
                  <c:v>1st Neurologist</c:v>
                </c:pt>
                <c:pt idx="4">
                  <c:v>Blood analysis</c:v>
                </c:pt>
                <c:pt idx="5">
                  <c:v>Blood sample</c:v>
                </c:pt>
                <c:pt idx="6">
                  <c:v>Stroke Code activation</c:v>
                </c:pt>
                <c:pt idx="7">
                  <c:v>Triage</c:v>
                </c:pt>
              </c:strCache>
            </c:strRef>
          </c:cat>
          <c:val>
            <c:numRef>
              <c:f>'DTN+'!$C$3:$C$10</c:f>
              <c:numCache>
                <c:formatCode>General</c:formatCode>
                <c:ptCount val="8"/>
                <c:pt idx="0">
                  <c:v>0</c:v>
                </c:pt>
                <c:pt idx="1">
                  <c:v>27</c:v>
                </c:pt>
                <c:pt idx="2">
                  <c:v>17</c:v>
                </c:pt>
                <c:pt idx="3">
                  <c:v>12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D-4CDB-A7F5-992906690D59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8D-4CDB-A7F5-992906690D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'DTN+'!$B$3:$B$10</c:f>
              <c:strCache>
                <c:ptCount val="8"/>
                <c:pt idx="0">
                  <c:v>DOOR TO NEEDLE</c:v>
                </c:pt>
                <c:pt idx="1">
                  <c:v>CT scan</c:v>
                </c:pt>
                <c:pt idx="2">
                  <c:v>Radiologist contact</c:v>
                </c:pt>
                <c:pt idx="3">
                  <c:v>1st Neurologist</c:v>
                </c:pt>
                <c:pt idx="4">
                  <c:v>Blood analysis</c:v>
                </c:pt>
                <c:pt idx="5">
                  <c:v>Blood sample</c:v>
                </c:pt>
                <c:pt idx="6">
                  <c:v>Stroke Code activation</c:v>
                </c:pt>
                <c:pt idx="7">
                  <c:v>Triage</c:v>
                </c:pt>
              </c:strCache>
            </c:strRef>
          </c:cat>
          <c:val>
            <c:numRef>
              <c:f>'DTN+'!$D$3:$D$10</c:f>
              <c:numCache>
                <c:formatCode>General</c:formatCode>
                <c:ptCount val="8"/>
                <c:pt idx="0">
                  <c:v>60</c:v>
                </c:pt>
                <c:pt idx="1">
                  <c:v>4</c:v>
                </c:pt>
                <c:pt idx="2">
                  <c:v>10</c:v>
                </c:pt>
                <c:pt idx="3">
                  <c:v>2</c:v>
                </c:pt>
                <c:pt idx="4">
                  <c:v>30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8D-4CDB-A7F5-992906690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474920"/>
        <c:axId val="171208120"/>
      </c:barChart>
      <c:catAx>
        <c:axId val="251474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08120"/>
        <c:crosses val="autoZero"/>
        <c:auto val="1"/>
        <c:lblAlgn val="ctr"/>
        <c:lblOffset val="100"/>
        <c:noMultiLvlLbl val="0"/>
      </c:catAx>
      <c:valAx>
        <c:axId val="17120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474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10979877515312"/>
          <c:y val="5.536332179930796E-2"/>
          <c:w val="0.72844575678040246"/>
          <c:h val="0.84222252495254701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DTG!$B$3:$B$13</c:f>
              <c:strCache>
                <c:ptCount val="11"/>
                <c:pt idx="0">
                  <c:v>DOOR TO GROIN</c:v>
                </c:pt>
                <c:pt idx="1">
                  <c:v>Anestesia</c:v>
                </c:pt>
                <c:pt idx="2">
                  <c:v>Arrivo in Sala Angio</c:v>
                </c:pt>
                <c:pt idx="3">
                  <c:v>DOOR TO NEEDLE</c:v>
                </c:pt>
                <c:pt idx="4">
                  <c:v>AngioCT e PerfusionCT</c:v>
                </c:pt>
                <c:pt idx="5">
                  <c:v>CT scan</c:v>
                </c:pt>
                <c:pt idx="6">
                  <c:v>Medico Stroke visita paziente</c:v>
                </c:pt>
                <c:pt idx="7">
                  <c:v>Processamento campioni ematici</c:v>
                </c:pt>
                <c:pt idx="8">
                  <c:v>Prelievo ematico</c:v>
                </c:pt>
                <c:pt idx="9">
                  <c:v>Parametri vitali e secondo accesso</c:v>
                </c:pt>
                <c:pt idx="10">
                  <c:v>Shock Ro</c:v>
                </c:pt>
              </c:strCache>
            </c:strRef>
          </c:cat>
          <c:val>
            <c:numRef>
              <c:f>DTG!$C$3:$C$13</c:f>
              <c:numCache>
                <c:formatCode>General</c:formatCode>
                <c:ptCount val="11"/>
                <c:pt idx="0">
                  <c:v>0</c:v>
                </c:pt>
                <c:pt idx="1">
                  <c:v>70</c:v>
                </c:pt>
                <c:pt idx="2">
                  <c:v>55</c:v>
                </c:pt>
                <c:pt idx="3">
                  <c:v>0</c:v>
                </c:pt>
                <c:pt idx="4">
                  <c:v>23</c:v>
                </c:pt>
                <c:pt idx="5">
                  <c:v>19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3-40C3-8DC6-9A96B7801F4E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DE3-40C3-8DC6-9A96B7801F4E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E3-40C3-8DC6-9A96B7801F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DTG!$B$3:$B$13</c:f>
              <c:strCache>
                <c:ptCount val="11"/>
                <c:pt idx="0">
                  <c:v>DOOR TO GROIN</c:v>
                </c:pt>
                <c:pt idx="1">
                  <c:v>Anestesia</c:v>
                </c:pt>
                <c:pt idx="2">
                  <c:v>Arrivo in Sala Angio</c:v>
                </c:pt>
                <c:pt idx="3">
                  <c:v>DOOR TO NEEDLE</c:v>
                </c:pt>
                <c:pt idx="4">
                  <c:v>AngioCT e PerfusionCT</c:v>
                </c:pt>
                <c:pt idx="5">
                  <c:v>CT scan</c:v>
                </c:pt>
                <c:pt idx="6">
                  <c:v>Medico Stroke visita paziente</c:v>
                </c:pt>
                <c:pt idx="7">
                  <c:v>Processamento campioni ematici</c:v>
                </c:pt>
                <c:pt idx="8">
                  <c:v>Prelievo ematico</c:v>
                </c:pt>
                <c:pt idx="9">
                  <c:v>Parametri vitali e secondo accesso</c:v>
                </c:pt>
                <c:pt idx="10">
                  <c:v>Shock Ro</c:v>
                </c:pt>
              </c:strCache>
            </c:strRef>
          </c:cat>
          <c:val>
            <c:numRef>
              <c:f>DTG!$D$3:$D$13</c:f>
              <c:numCache>
                <c:formatCode>General</c:formatCode>
                <c:ptCount val="11"/>
                <c:pt idx="0">
                  <c:v>90</c:v>
                </c:pt>
                <c:pt idx="1">
                  <c:v>10</c:v>
                </c:pt>
                <c:pt idx="2">
                  <c:v>10</c:v>
                </c:pt>
                <c:pt idx="3">
                  <c:v>45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E3-40C3-8DC6-9A96B780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442000"/>
        <c:axId val="251367248"/>
      </c:barChart>
      <c:catAx>
        <c:axId val="17144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367248"/>
        <c:crosses val="autoZero"/>
        <c:auto val="1"/>
        <c:lblAlgn val="ctr"/>
        <c:lblOffset val="100"/>
        <c:noMultiLvlLbl val="0"/>
      </c:catAx>
      <c:valAx>
        <c:axId val="25136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4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10979877515312"/>
          <c:y val="5.536332179930796E-2"/>
          <c:w val="0.72844575678040246"/>
          <c:h val="0.84222252495254701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 DTN 2nd Sim'!$B$3:$B$12</c:f>
              <c:strCache>
                <c:ptCount val="10"/>
                <c:pt idx="0">
                  <c:v>DOOR TO NEEDLE 2</c:v>
                </c:pt>
                <c:pt idx="1">
                  <c:v>DOOR TO NEEDLE 1</c:v>
                </c:pt>
                <c:pt idx="2">
                  <c:v>CT scan 2</c:v>
                </c:pt>
                <c:pt idx="3">
                  <c:v>CT scan 1</c:v>
                </c:pt>
                <c:pt idx="4">
                  <c:v>1st Neurologist contact 2</c:v>
                </c:pt>
                <c:pt idx="5">
                  <c:v>1st Neurologist contact 1</c:v>
                </c:pt>
                <c:pt idx="6">
                  <c:v>Blood analysis 2</c:v>
                </c:pt>
                <c:pt idx="7">
                  <c:v>Blood analysis 1</c:v>
                </c:pt>
                <c:pt idx="8">
                  <c:v>Triage 2</c:v>
                </c:pt>
                <c:pt idx="9">
                  <c:v>Triage 1</c:v>
                </c:pt>
              </c:strCache>
            </c:strRef>
          </c:cat>
          <c:val>
            <c:numRef>
              <c:f>' DTN 2nd Sim'!$C$3:$C$12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27</c:v>
                </c:pt>
                <c:pt idx="4">
                  <c:v>1</c:v>
                </c:pt>
                <c:pt idx="5">
                  <c:v>12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8-467C-8144-E30853F37D3E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B38-467C-8144-E30853F37D3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B38-467C-8144-E30853F37D3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B38-467C-8144-E30853F37D3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B38-467C-8144-E30853F37D3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B38-467C-8144-E30853F37D3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B38-467C-8144-E30853F37D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DTN 2nd Sim'!$B$3:$B$12</c:f>
              <c:strCache>
                <c:ptCount val="10"/>
                <c:pt idx="0">
                  <c:v>DOOR TO NEEDLE 2</c:v>
                </c:pt>
                <c:pt idx="1">
                  <c:v>DOOR TO NEEDLE 1</c:v>
                </c:pt>
                <c:pt idx="2">
                  <c:v>CT scan 2</c:v>
                </c:pt>
                <c:pt idx="3">
                  <c:v>CT scan 1</c:v>
                </c:pt>
                <c:pt idx="4">
                  <c:v>1st Neurologist contact 2</c:v>
                </c:pt>
                <c:pt idx="5">
                  <c:v>1st Neurologist contact 1</c:v>
                </c:pt>
                <c:pt idx="6">
                  <c:v>Blood analysis 2</c:v>
                </c:pt>
                <c:pt idx="7">
                  <c:v>Blood analysis 1</c:v>
                </c:pt>
                <c:pt idx="8">
                  <c:v>Triage 2</c:v>
                </c:pt>
                <c:pt idx="9">
                  <c:v>Triage 1</c:v>
                </c:pt>
              </c:strCache>
            </c:strRef>
          </c:cat>
          <c:val>
            <c:numRef>
              <c:f>' DTN 2nd Sim'!$D$3:$D$12</c:f>
              <c:numCache>
                <c:formatCode>General</c:formatCode>
                <c:ptCount val="10"/>
                <c:pt idx="0">
                  <c:v>24</c:v>
                </c:pt>
                <c:pt idx="1">
                  <c:v>60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20</c:v>
                </c:pt>
                <c:pt idx="7">
                  <c:v>33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B38-467C-8144-E30853F37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282872"/>
        <c:axId val="169906832"/>
      </c:barChart>
      <c:catAx>
        <c:axId val="171282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06832"/>
        <c:crosses val="autoZero"/>
        <c:auto val="1"/>
        <c:lblAlgn val="ctr"/>
        <c:lblOffset val="100"/>
        <c:noMultiLvlLbl val="0"/>
      </c:catAx>
      <c:valAx>
        <c:axId val="16990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8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0</xdr:row>
      <xdr:rowOff>180976</xdr:rowOff>
    </xdr:from>
    <xdr:to>
      <xdr:col>18</xdr:col>
      <xdr:colOff>333375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95248</xdr:colOff>
      <xdr:row>0</xdr:row>
      <xdr:rowOff>180976</xdr:rowOff>
    </xdr:from>
    <xdr:to>
      <xdr:col>20</xdr:col>
      <xdr:colOff>19049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0</xdr:row>
      <xdr:rowOff>180976</xdr:rowOff>
    </xdr:from>
    <xdr:to>
      <xdr:col>18</xdr:col>
      <xdr:colOff>333375</xdr:colOff>
      <xdr:row>21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0</xdr:row>
      <xdr:rowOff>180976</xdr:rowOff>
    </xdr:from>
    <xdr:to>
      <xdr:col>18</xdr:col>
      <xdr:colOff>333375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E13" totalsRowShown="0" headerRowDxfId="5" dataDxfId="4">
  <autoFilter ref="B2:E13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 " dataDxfId="3"/>
    <tableColumn id="2" xr3:uid="{00000000-0010-0000-0000-000002000000}" name="initial min" dataDxfId="2"/>
    <tableColumn id="3" xr3:uid="{00000000-0010-0000-0000-000003000000}" name="lenght" dataDxfId="1"/>
    <tableColumn id="4" xr3:uid="{00000000-0010-0000-0000-000004000000}" name="tot min" dataDxfId="0">
      <calculatedColumnFormula>D3+C3</calculatedColumnFormula>
    </tableColumn>
  </tableColumns>
  <tableStyleInfo name="TableStyleLight6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7"/>
  <sheetViews>
    <sheetView workbookViewId="0">
      <selection activeCell="E6" sqref="E6"/>
    </sheetView>
  </sheetViews>
  <sheetFormatPr defaultRowHeight="15"/>
  <cols>
    <col min="2" max="2" width="22.140625" bestFit="1" customWidth="1"/>
    <col min="3" max="3" width="10" bestFit="1" customWidth="1"/>
    <col min="4" max="4" width="6.7109375" bestFit="1" customWidth="1"/>
    <col min="5" max="5" width="7.42578125" bestFit="1" customWidth="1"/>
  </cols>
  <sheetData>
    <row r="2" spans="2:5">
      <c r="B2" s="1"/>
      <c r="C2" s="3" t="s">
        <v>0</v>
      </c>
      <c r="D2" s="3" t="s">
        <v>1</v>
      </c>
      <c r="E2" s="4" t="s">
        <v>2</v>
      </c>
    </row>
    <row r="3" spans="2:5">
      <c r="B3" t="s">
        <v>3</v>
      </c>
      <c r="C3">
        <v>0</v>
      </c>
      <c r="D3">
        <v>60</v>
      </c>
      <c r="E3" s="2">
        <f>D3+C3</f>
        <v>60</v>
      </c>
    </row>
    <row r="4" spans="2:5">
      <c r="B4" t="s">
        <v>4</v>
      </c>
      <c r="C4">
        <v>27</v>
      </c>
      <c r="D4">
        <v>4</v>
      </c>
      <c r="E4" s="2">
        <f>D4+C4</f>
        <v>31</v>
      </c>
    </row>
    <row r="5" spans="2:5">
      <c r="B5" t="s">
        <v>5</v>
      </c>
      <c r="C5">
        <v>12</v>
      </c>
      <c r="D5">
        <v>2</v>
      </c>
      <c r="E5" s="2">
        <f>D5+C5</f>
        <v>14</v>
      </c>
    </row>
    <row r="6" spans="2:5">
      <c r="B6" t="s">
        <v>6</v>
      </c>
      <c r="C6">
        <v>9</v>
      </c>
      <c r="D6">
        <v>33</v>
      </c>
      <c r="E6" s="2">
        <f>D6+C6</f>
        <v>42</v>
      </c>
    </row>
    <row r="7" spans="2:5">
      <c r="B7" t="s">
        <v>7</v>
      </c>
      <c r="C7">
        <v>3</v>
      </c>
      <c r="D7">
        <v>3</v>
      </c>
      <c r="E7" s="2">
        <f t="shared" ref="E7" si="0">D7+C7</f>
        <v>6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0"/>
  <sheetViews>
    <sheetView workbookViewId="0">
      <selection activeCell="B1" sqref="B1"/>
    </sheetView>
  </sheetViews>
  <sheetFormatPr defaultRowHeight="15"/>
  <cols>
    <col min="1" max="1" width="2.7109375" customWidth="1"/>
    <col min="2" max="2" width="22.140625" bestFit="1" customWidth="1"/>
    <col min="3" max="3" width="10" bestFit="1" customWidth="1"/>
    <col min="4" max="4" width="6.7109375" bestFit="1" customWidth="1"/>
    <col min="5" max="5" width="7.42578125" bestFit="1" customWidth="1"/>
  </cols>
  <sheetData>
    <row r="2" spans="2:5">
      <c r="B2" s="1"/>
      <c r="C2" s="3" t="s">
        <v>0</v>
      </c>
      <c r="D2" s="3" t="s">
        <v>1</v>
      </c>
      <c r="E2" s="4" t="s">
        <v>2</v>
      </c>
    </row>
    <row r="3" spans="2:5">
      <c r="B3" t="s">
        <v>3</v>
      </c>
      <c r="C3">
        <v>0</v>
      </c>
      <c r="D3">
        <v>60</v>
      </c>
      <c r="E3" s="2">
        <f>D3+C3</f>
        <v>60</v>
      </c>
    </row>
    <row r="4" spans="2:5">
      <c r="B4" t="s">
        <v>4</v>
      </c>
      <c r="C4">
        <v>27</v>
      </c>
      <c r="D4">
        <v>4</v>
      </c>
      <c r="E4" s="2">
        <f t="shared" ref="E4:E5" si="0">D4+C4</f>
        <v>31</v>
      </c>
    </row>
    <row r="5" spans="2:5">
      <c r="B5" t="s">
        <v>8</v>
      </c>
      <c r="C5">
        <v>17</v>
      </c>
      <c r="D5">
        <v>10</v>
      </c>
      <c r="E5" s="2">
        <f t="shared" si="0"/>
        <v>27</v>
      </c>
    </row>
    <row r="6" spans="2:5">
      <c r="B6" t="s">
        <v>9</v>
      </c>
      <c r="C6">
        <v>12</v>
      </c>
      <c r="D6">
        <v>2</v>
      </c>
      <c r="E6" s="2">
        <f>D6+C6</f>
        <v>14</v>
      </c>
    </row>
    <row r="7" spans="2:5">
      <c r="B7" t="s">
        <v>6</v>
      </c>
      <c r="C7">
        <v>12</v>
      </c>
      <c r="D7">
        <v>30</v>
      </c>
      <c r="E7" s="2">
        <f>D7+C7</f>
        <v>42</v>
      </c>
    </row>
    <row r="8" spans="2:5">
      <c r="B8" t="s">
        <v>10</v>
      </c>
      <c r="C8">
        <v>9</v>
      </c>
      <c r="D8">
        <v>3</v>
      </c>
      <c r="E8" s="2">
        <f>D8+C8</f>
        <v>12</v>
      </c>
    </row>
    <row r="9" spans="2:5">
      <c r="B9" t="s">
        <v>11</v>
      </c>
      <c r="C9">
        <v>6</v>
      </c>
      <c r="D9">
        <v>1</v>
      </c>
      <c r="E9" s="2">
        <f>D9+C9</f>
        <v>7</v>
      </c>
    </row>
    <row r="10" spans="2:5">
      <c r="B10" t="s">
        <v>7</v>
      </c>
      <c r="C10">
        <v>3</v>
      </c>
      <c r="D10">
        <v>3</v>
      </c>
      <c r="E10" s="2">
        <f t="shared" ref="E10" si="1">D10+C10</f>
        <v>6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3"/>
  <sheetViews>
    <sheetView tabSelected="1" topLeftCell="B1" zoomScaleNormal="100" workbookViewId="0">
      <selection activeCell="B13" sqref="B13"/>
    </sheetView>
  </sheetViews>
  <sheetFormatPr defaultRowHeight="15"/>
  <cols>
    <col min="1" max="1" width="9.140625" style="5"/>
    <col min="2" max="2" width="30.85546875" bestFit="1" customWidth="1"/>
    <col min="3" max="3" width="13" customWidth="1"/>
    <col min="4" max="4" width="9.140625" customWidth="1"/>
    <col min="5" max="5" width="9.28515625" customWidth="1"/>
    <col min="8" max="19" width="9.140625" style="5"/>
  </cols>
  <sheetData>
    <row r="2" spans="1:19" ht="15.75">
      <c r="B2" t="s">
        <v>12</v>
      </c>
      <c r="C2" s="6" t="s">
        <v>0</v>
      </c>
      <c r="D2" s="6" t="s">
        <v>1</v>
      </c>
      <c r="E2" s="7" t="s">
        <v>2</v>
      </c>
    </row>
    <row r="3" spans="1:19">
      <c r="B3" s="16" t="s">
        <v>13</v>
      </c>
      <c r="C3" s="17">
        <v>0</v>
      </c>
      <c r="D3" s="17">
        <v>90</v>
      </c>
      <c r="E3" s="18">
        <f t="shared" ref="E3:E5" si="0">D3+C3</f>
        <v>90</v>
      </c>
    </row>
    <row r="4" spans="1:19">
      <c r="B4" s="16" t="s">
        <v>14</v>
      </c>
      <c r="C4" s="16">
        <v>70</v>
      </c>
      <c r="D4" s="16">
        <v>10</v>
      </c>
      <c r="E4" s="18">
        <f t="shared" si="0"/>
        <v>80</v>
      </c>
    </row>
    <row r="5" spans="1:19">
      <c r="B5" s="16" t="s">
        <v>15</v>
      </c>
      <c r="C5" s="16">
        <v>55</v>
      </c>
      <c r="D5" s="16">
        <v>10</v>
      </c>
      <c r="E5" s="18">
        <f t="shared" si="0"/>
        <v>65</v>
      </c>
    </row>
    <row r="6" spans="1:19">
      <c r="B6" s="12" t="s">
        <v>3</v>
      </c>
      <c r="C6" s="12">
        <v>0</v>
      </c>
      <c r="D6" s="12">
        <v>45</v>
      </c>
      <c r="E6" s="13">
        <f>D6+C6</f>
        <v>45</v>
      </c>
    </row>
    <row r="7" spans="1:19">
      <c r="B7" s="10" t="s">
        <v>16</v>
      </c>
      <c r="C7" s="10">
        <v>23</v>
      </c>
      <c r="D7" s="10">
        <v>4</v>
      </c>
      <c r="E7" s="11">
        <f>D7+C7</f>
        <v>27</v>
      </c>
    </row>
    <row r="8" spans="1:19">
      <c r="B8" s="10" t="s">
        <v>4</v>
      </c>
      <c r="C8" s="10">
        <v>19</v>
      </c>
      <c r="D8" s="10">
        <v>4</v>
      </c>
      <c r="E8" s="11">
        <f>D8+C8</f>
        <v>23</v>
      </c>
    </row>
    <row r="9" spans="1:19" s="14" customFormat="1">
      <c r="A9" s="19"/>
      <c r="B9" s="14" t="s">
        <v>17</v>
      </c>
      <c r="C9" s="14">
        <v>5</v>
      </c>
      <c r="D9" s="14">
        <v>3</v>
      </c>
      <c r="E9" s="15">
        <f>D9+C9</f>
        <v>8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>
      <c r="B10" s="8" t="s">
        <v>18</v>
      </c>
      <c r="C10" s="8">
        <f>E11</f>
        <v>7</v>
      </c>
      <c r="D10" s="8">
        <v>33</v>
      </c>
      <c r="E10" s="9">
        <f>D10+C10</f>
        <v>40</v>
      </c>
    </row>
    <row r="11" spans="1:19">
      <c r="B11" s="8" t="s">
        <v>19</v>
      </c>
      <c r="C11" s="8">
        <v>5</v>
      </c>
      <c r="D11" s="8">
        <v>2</v>
      </c>
      <c r="E11" s="9">
        <f>D11+C11</f>
        <v>7</v>
      </c>
    </row>
    <row r="12" spans="1:19">
      <c r="B12" s="8" t="s">
        <v>20</v>
      </c>
      <c r="C12" s="8">
        <v>3</v>
      </c>
      <c r="D12" s="8">
        <v>2</v>
      </c>
      <c r="E12" s="9">
        <f>D12+C12</f>
        <v>5</v>
      </c>
    </row>
    <row r="13" spans="1:19">
      <c r="B13" s="8" t="s">
        <v>21</v>
      </c>
      <c r="C13" s="8">
        <v>0</v>
      </c>
      <c r="D13" s="8">
        <v>3</v>
      </c>
      <c r="E13" s="9">
        <f>D13+C13</f>
        <v>3</v>
      </c>
    </row>
  </sheetData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12"/>
  <sheetViews>
    <sheetView workbookViewId="0"/>
  </sheetViews>
  <sheetFormatPr defaultRowHeight="15"/>
  <cols>
    <col min="2" max="2" width="23.140625" bestFit="1" customWidth="1"/>
    <col min="3" max="3" width="10" bestFit="1" customWidth="1"/>
    <col min="4" max="4" width="6.7109375" bestFit="1" customWidth="1"/>
    <col min="5" max="5" width="7.42578125" bestFit="1" customWidth="1"/>
  </cols>
  <sheetData>
    <row r="2" spans="2:5">
      <c r="B2" s="1"/>
      <c r="C2" s="3" t="s">
        <v>0</v>
      </c>
      <c r="D2" s="3" t="s">
        <v>1</v>
      </c>
      <c r="E2" s="4" t="s">
        <v>2</v>
      </c>
    </row>
    <row r="3" spans="2:5">
      <c r="B3" t="s">
        <v>22</v>
      </c>
      <c r="C3">
        <v>0</v>
      </c>
      <c r="D3">
        <v>24</v>
      </c>
      <c r="E3" s="2">
        <f>D3+C3</f>
        <v>24</v>
      </c>
    </row>
    <row r="4" spans="2:5">
      <c r="B4" t="s">
        <v>23</v>
      </c>
      <c r="C4">
        <v>0</v>
      </c>
      <c r="D4">
        <v>60</v>
      </c>
      <c r="E4" s="2">
        <f>D4+C4</f>
        <v>60</v>
      </c>
    </row>
    <row r="5" spans="2:5">
      <c r="B5" t="s">
        <v>24</v>
      </c>
      <c r="C5">
        <v>12</v>
      </c>
      <c r="D5">
        <v>6</v>
      </c>
      <c r="E5" s="2">
        <f t="shared" ref="E5:E12" si="0">D5+C5</f>
        <v>18</v>
      </c>
    </row>
    <row r="6" spans="2:5">
      <c r="B6" t="s">
        <v>25</v>
      </c>
      <c r="C6">
        <v>27</v>
      </c>
      <c r="D6">
        <v>4</v>
      </c>
      <c r="E6" s="2">
        <f>D6+C6</f>
        <v>31</v>
      </c>
    </row>
    <row r="7" spans="2:5">
      <c r="B7" t="s">
        <v>26</v>
      </c>
      <c r="C7">
        <v>1</v>
      </c>
      <c r="D7">
        <v>5</v>
      </c>
      <c r="E7" s="2">
        <f t="shared" si="0"/>
        <v>6</v>
      </c>
    </row>
    <row r="8" spans="2:5">
      <c r="B8" t="s">
        <v>27</v>
      </c>
      <c r="C8">
        <v>12</v>
      </c>
      <c r="D8">
        <v>2</v>
      </c>
      <c r="E8" s="2">
        <f>D8+C8</f>
        <v>14</v>
      </c>
    </row>
    <row r="9" spans="2:5">
      <c r="B9" t="s">
        <v>28</v>
      </c>
      <c r="C9">
        <v>0</v>
      </c>
      <c r="D9">
        <v>20</v>
      </c>
      <c r="E9" s="2">
        <f t="shared" si="0"/>
        <v>20</v>
      </c>
    </row>
    <row r="10" spans="2:5">
      <c r="B10" t="s">
        <v>29</v>
      </c>
      <c r="C10">
        <v>9</v>
      </c>
      <c r="D10">
        <v>33</v>
      </c>
      <c r="E10" s="2">
        <f>D10+C10</f>
        <v>42</v>
      </c>
    </row>
    <row r="11" spans="2:5">
      <c r="B11" t="s">
        <v>30</v>
      </c>
      <c r="C11">
        <v>0</v>
      </c>
      <c r="D11">
        <v>1</v>
      </c>
      <c r="E11" s="2">
        <f t="shared" si="0"/>
        <v>1</v>
      </c>
    </row>
    <row r="12" spans="2:5">
      <c r="B12" t="s">
        <v>31</v>
      </c>
      <c r="C12">
        <v>3</v>
      </c>
      <c r="D12">
        <v>3</v>
      </c>
      <c r="E12" s="2">
        <f t="shared" si="0"/>
        <v>6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F00F0691C0FC4E86D48465BE564C68" ma:contentTypeVersion="19" ma:contentTypeDescription="Create a new document." ma:contentTypeScope="" ma:versionID="855c21d7e5f21db03e54517e220e0c76">
  <xsd:schema xmlns:xsd="http://www.w3.org/2001/XMLSchema" xmlns:xs="http://www.w3.org/2001/XMLSchema" xmlns:p="http://schemas.microsoft.com/office/2006/metadata/properties" xmlns:ns2="167bb962-df1d-429d-b734-40f7ca9af0eb" xmlns:ns3="4a2386e6-ec5d-4053-9aff-d9327d05e6a6" xmlns:ns4="fbbcf6ee-9fbd-400c-b917-9fe3efcb3dea" targetNamespace="http://schemas.microsoft.com/office/2006/metadata/properties" ma:root="true" ma:fieldsID="643659b29ce4187aa6f778e848cbea09" ns2:_="" ns3:_="" ns4:_="">
    <xsd:import namespace="167bb962-df1d-429d-b734-40f7ca9af0eb"/>
    <xsd:import namespace="4a2386e6-ec5d-4053-9aff-d9327d05e6a6"/>
    <xsd:import namespace="fbbcf6ee-9fbd-400c-b917-9fe3efcb3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bb962-df1d-429d-b734-40f7ca9af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8784c8-5187-4d12-af89-ac967a8112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386e6-ec5d-4053-9aff-d9327d05e6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cf6ee-9fbd-400c-b917-9fe3efcb3de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5b732a6-40ee-422b-9329-e1f3cb9a6ceb}" ma:internalName="TaxCatchAll" ma:showField="CatchAllData" ma:web="676dfad9-f31f-4a5c-99a2-972eb22ed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TaxCatchAll xmlns="fbbcf6ee-9fbd-400c-b917-9fe3efcb3dea" xsi:nil="true"/>
    <lcf76f155ced4ddcb4097134ff3c332f xmlns="167bb962-df1d-429d-b734-40f7ca9af0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C677DF-1131-4B2B-B047-88DBA48D6372}"/>
</file>

<file path=customXml/itemProps2.xml><?xml version="1.0" encoding="utf-8"?>
<ds:datastoreItem xmlns:ds="http://schemas.openxmlformats.org/officeDocument/2006/customXml" ds:itemID="{BAA5D3E0-5698-4F6C-BAC3-F50CC2866DE6}"/>
</file>

<file path=customXml/itemProps3.xml><?xml version="1.0" encoding="utf-8"?>
<ds:datastoreItem xmlns:ds="http://schemas.openxmlformats.org/officeDocument/2006/customXml" ds:itemID="{CB524904-2F99-4D6E-8E64-2C2427D83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Ripamonti, Silvia</dc:creator>
  <cp:keywords/>
  <dc:description/>
  <cp:lastModifiedBy/>
  <cp:revision/>
  <dcterms:created xsi:type="dcterms:W3CDTF">2018-02-15T13:48:57Z</dcterms:created>
  <dcterms:modified xsi:type="dcterms:W3CDTF">2022-11-08T12:11:11Z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0x010100E8F00F0691C0FC4E86D48465BE564C68</vt:lpwstr>
  </property>
  <property fmtid="{D5CDD505-2E9C-101B-9397-08002B2CF9AE}" pid="4" name="FileLeafRef">
    <vt:lpwstr>5_Simulation Timelines.xlsx</vt:lpwstr>
  </property>
</Properties>
</file>